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SCO D\Auditoria MAPA\Plano de Ação\Acompanhamento Plano de Ação\Documentos 4º acompanhamento\"/>
    </mc:Choice>
  </mc:AlternateContent>
  <bookViews>
    <workbookView xWindow="0" yWindow="0" windowWidth="20490" windowHeight="7050"/>
  </bookViews>
  <sheets>
    <sheet name="Plano de Ação - Seguimento " sheetId="6" r:id="rId1"/>
    <sheet name="Planilha1" sheetId="7" state="hidden" r:id="rId2"/>
  </sheets>
  <definedNames>
    <definedName name="_xlnm._FilterDatabase" localSheetId="0" hidden="1">'Plano de Ação - Seguimento '!$A$12:$H$105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3" i="6" l="1"/>
  <c r="C124" i="6"/>
  <c r="C121" i="6"/>
  <c r="C122" i="6"/>
  <c r="C125" i="6" l="1"/>
</calcChain>
</file>

<file path=xl/sharedStrings.xml><?xml version="1.0" encoding="utf-8"?>
<sst xmlns="http://schemas.openxmlformats.org/spreadsheetml/2006/main" count="357" uniqueCount="249">
  <si>
    <t>Item</t>
  </si>
  <si>
    <t>Medidas para Adequação</t>
  </si>
  <si>
    <t>Previsão de Início</t>
  </si>
  <si>
    <t>Previsão de Conclusão</t>
  </si>
  <si>
    <t>Recomendações para Adequação</t>
  </si>
  <si>
    <t>Achados</t>
  </si>
  <si>
    <t>Conclusões</t>
  </si>
  <si>
    <t>Avaliação</t>
  </si>
  <si>
    <t>OBSERVAÇÕES GERAIS</t>
  </si>
  <si>
    <r>
      <t>·</t>
    </r>
    <r>
      <rPr>
        <sz val="10"/>
        <rFont val="Times New Roman"/>
        <family val="1"/>
      </rPr>
      <t xml:space="preserve">         </t>
    </r>
    <r>
      <rPr>
        <sz val="10"/>
        <rFont val="Calibri"/>
        <family val="2"/>
      </rPr>
      <t>Para avaliação de cumprimento das medidas corretivas em relação aos objetivos e metas propostas, os supervisores devem adotar uma graduação de 0 a 3, de acordo com os critérios abaixo:</t>
    </r>
  </si>
  <si>
    <t>TOTAL DE MEDIDAS</t>
  </si>
  <si>
    <t>MEDIDAS NÃO INICIADAS</t>
  </si>
  <si>
    <t>MEDIDAS COM ANDAMENTO NORMAL</t>
  </si>
  <si>
    <t>MEDIDAS CONCLUÍDAS</t>
  </si>
  <si>
    <t>Medida não iniciada</t>
  </si>
  <si>
    <t>Medida em atraso</t>
  </si>
  <si>
    <t>Medida com andamento normal</t>
  </si>
  <si>
    <t>Medida concluída</t>
  </si>
  <si>
    <r>
      <t>ü</t>
    </r>
    <r>
      <rPr>
        <sz val="10"/>
        <rFont val="Times New Roman"/>
        <family val="1"/>
      </rPr>
      <t xml:space="preserve">  </t>
    </r>
    <r>
      <rPr>
        <sz val="10"/>
        <rFont val="Calibri"/>
        <family val="2"/>
      </rPr>
      <t>“1” medida iniciada ou em andamento, porém incompleta ou com atraso em relação ao prazo ou objetivo final;</t>
    </r>
  </si>
  <si>
    <r>
      <t>ü</t>
    </r>
    <r>
      <rPr>
        <sz val="10"/>
        <rFont val="Times New Roman"/>
        <family val="1"/>
      </rPr>
      <t xml:space="preserve">  </t>
    </r>
    <r>
      <rPr>
        <sz val="10"/>
        <rFont val="Calibri"/>
        <family val="2"/>
      </rPr>
      <t>“2” medida com implantação em andamento dentro da previsão normal de cronograma e objetivos;</t>
    </r>
  </si>
  <si>
    <t>NÍVEL DE IMPLEMENTAÇÃO DAS MEDIDAS CORRETIVAS</t>
  </si>
  <si>
    <t>MEDIDAS EM ATRASO</t>
  </si>
  <si>
    <t>PORCENTAGEM</t>
  </si>
  <si>
    <t>QUANTIDADE</t>
  </si>
  <si>
    <r>
      <t>ü</t>
    </r>
    <r>
      <rPr>
        <sz val="10"/>
        <rFont val="Times New Roman"/>
        <family val="1"/>
      </rPr>
      <t xml:space="preserve">  </t>
    </r>
    <r>
      <rPr>
        <sz val="10"/>
        <rFont val="Calibri"/>
        <family val="2"/>
      </rPr>
      <t>“3” medida plenamente concluída e com objetivo final atingido.</t>
    </r>
  </si>
  <si>
    <t>Relatório de Supervisão do Plano de Ação</t>
  </si>
  <si>
    <r>
      <t>ü</t>
    </r>
    <r>
      <rPr>
        <sz val="10"/>
        <rFont val="Times New Roman"/>
        <family val="1"/>
      </rPr>
      <t xml:space="preserve">  </t>
    </r>
    <r>
      <rPr>
        <sz val="10"/>
        <rFont val="Calibri"/>
        <family val="2"/>
      </rPr>
      <t>“0” medida que ainda não foi iniciada;</t>
    </r>
  </si>
  <si>
    <r>
      <t>Relatório de ciclo de supervisão do plano de ação para atendimento às recomendações do relatório de auditoria realizada pelo Departamento de Saúde Animal no SVE IAGRO</t>
    </r>
    <r>
      <rPr>
        <b/>
        <sz val="16"/>
        <rFont val="Arial"/>
        <family val="2"/>
      </rPr>
      <t>, realizada em 26/02 à 03/03/2020.</t>
    </r>
  </si>
  <si>
    <t>Unidade(s) Supervisionada(s):  Unidade Central da IAGRO</t>
  </si>
  <si>
    <t>Período avaliado: abril à novembro de 2020.</t>
  </si>
  <si>
    <t>Lotar os servidores de modo a contemplar uma distribuição uniforme e coerente com as demandas em todo o estado.</t>
  </si>
  <si>
    <t xml:space="preserve">1. As Gerências (Gerência de Administração e Finanças, Gerência de Inspeção e Defesa Sanitária Animal e Gerência de Inspeção e Defesa Sanitária Vegetal) realizarão levantamento junto às Unidades Regionais da real necessidade de servidores.  </t>
  </si>
  <si>
    <t>medida concluída</t>
  </si>
  <si>
    <t>2. Solicitar ao Governo do Estado autorização para realização de concurso público de provas e títulos para provimento em cargo da carreira de Fiscalização e Defesa Sanitária do quadro permanente de pessoal da IAGRO com base no levantamento do item 1.</t>
  </si>
  <si>
    <t>3. Realizar a distribuição dos servidores conforme a necessidade constatada no Item 1.</t>
  </si>
  <si>
    <t>medida não iniciada</t>
  </si>
  <si>
    <t>Fomentar políticas públicas com incentivo para lotação em municípios fronteiriços.</t>
  </si>
  <si>
    <t>Encaminhar Ofício à SECRETARIA DE ESTADO DE MEIO AMBIENTE, DESENVOLVIMENTO ECONÔMICO, PRODUÇÃO E AGRICULTURA FAMILIAR - SEMAGRO solicitando a regulamentação do Art. 50 da Lei Nº 4.196 de 23/05/2012.</t>
  </si>
  <si>
    <t>Fomentar a utilização de critérios meritocráticos para cargos de direção.</t>
  </si>
  <si>
    <t>1.Definir com Diretoria e  Divisão de Recursos Humanos, os critérios  para ocupação de cargos de direção (Gerentes, Chefes de Divisão e Núcleo e Assessoramento - CGQ).</t>
  </si>
  <si>
    <t>medida em atraso</t>
  </si>
  <si>
    <t>2.Regulamentar os critérios definidos no ítem 1, com ampla divulgação.</t>
  </si>
  <si>
    <t>Planejar ações que visem a sustentabilidade do quadro de pessoal.</t>
  </si>
  <si>
    <t xml:space="preserve"> Elaborar Proposta, a ser apresentada ao Governo do Estado, para implementar o Plano de Cargos e Carreira e adicionais de capacitação.</t>
  </si>
  <si>
    <t>medida com andamento normal</t>
  </si>
  <si>
    <t xml:space="preserve">Período da supervisão: 26/10 à 05/11/2020 </t>
  </si>
  <si>
    <t>Instituir programas de capacitação e educação continuada para os programas sob controle</t>
  </si>
  <si>
    <t>1. Levantamento interno das demandas de capacitação continuada.</t>
  </si>
  <si>
    <t xml:space="preserve">2. Instituir parceria com a escola de governo- Escolagov e implantar sistema contínuo de capacitação e atualização para os diversos programas sanitários. </t>
  </si>
  <si>
    <t>3. Realizar a capacitação priorizando as deficiências de aprendizado detectadas em 100% dos fiscais, agentes e administrativos.</t>
  </si>
  <si>
    <t>Incentivar e disponibilizar capacitação específica para a equipe de epidemiologia.</t>
  </si>
  <si>
    <t>1. Participar da Reunião Técnica junto a Equipe do CIEP_ Ferramentas para a análise dos dados zoossanitários mensais – Informes e SivCont,  a se realizar em Brasília.</t>
  </si>
  <si>
    <t>2. Criar e estruturar o núcleo de epidemiologia da IAGRO.</t>
  </si>
  <si>
    <t>Orientar, acompanhar e cobrar para que os procedimentos estabelecidos em legislação</t>
  </si>
  <si>
    <t xml:space="preserve">1. Estabelecer cronograma para ciclo de reuniões técnicas nas unidades regionais com a presença dos inspetores das unidades locais a fim de padronizar e divulgar os procedimentos previstos em legislação.      </t>
  </si>
  <si>
    <t xml:space="preserve">2.Coordenação Estadual realizará supervisões periódicas dos cumprimentos dos programas sanitárias com as devidas providências cabíveis. </t>
  </si>
  <si>
    <t>3. Realizar as reuniões em todas as unidades regionais, conforme cronograma, com a presença dos inspetores das unidades locais, com objetivo de padronizar e divulgar os procedimentos previstos em legislação.</t>
  </si>
  <si>
    <t>Planejar e fomentar junto ao governo formas de aquisição de veículos e reposição de frota.</t>
  </si>
  <si>
    <t>1.Levantar a necessidade de reposição de frota por Unidade Regional, levando-se em conta os recursos humanos disponíveis, as características geográficas e econômicas dos municípios.</t>
  </si>
  <si>
    <t>2.Elaborar proposta para a aquisição dos veículos conforme item 1.</t>
  </si>
  <si>
    <t>3. Compra e distribuição dos veículos para reposição da frota</t>
  </si>
  <si>
    <t>Investir na estrutura dos PFFs, provendo-os com equipamentos e acesso à comunicação
suficientes à execução de suas atividades e adequar a localização dos mesmos visando priorizar o
fluxo de veículos oriundo das principais vias de trânsito.</t>
  </si>
  <si>
    <t>1. Elaborar projeto de Fiscalização Fixa e móvel que estabeleça um novo modelo de fiscalização a fim de atender as demandas previstas no plano estratégico 2017-2026 e dos demais programas sanitários.</t>
  </si>
  <si>
    <t>2. Implantação do projeto de acordo com o cronograma estipulado pelo mesmo.</t>
  </si>
  <si>
    <t>Promover capacitações anuais dos servidores envolvidos na atividade de fiscalização do trânsito com o apoio da escola de governo.</t>
  </si>
  <si>
    <t>Capacitar servidores para fiscalizações de trânsito.</t>
  </si>
  <si>
    <t>Fomentar apoio policial nos PFFs.</t>
  </si>
  <si>
    <t>1. Firmar parceria entre a IAGRO e a Secretaria de Justiça e Segurança Pública a fim de estabelecer o apoio policial contínuo nos PFFs e móveis.</t>
  </si>
  <si>
    <t>2. Solicitar ao MAPA implementação de programa específico de fiscalização na região de fronteira, bem como, Termos de Cooperação com as intituições federais.</t>
  </si>
  <si>
    <t>1. Criar e estruturar o núcleo de fiscalização e análise de trânsito.</t>
  </si>
  <si>
    <t>Realizar análise de fluxo de ingresso e pontos críticos para fiscalização de trânsito.</t>
  </si>
  <si>
    <t>2. Implementar o sistema eletrônico efetivo de controle das movimentações de ingresso e egresso.</t>
  </si>
  <si>
    <t>3. Realizar análise da movimentação que será sistematizada</t>
  </si>
  <si>
    <t>Adequar e-Saniagro quanto às suas ferramentas de controle, gestão, geração e disponibilização de informações e indicadores e capacitar servidores para utilização mais eficiente do sistema.</t>
  </si>
  <si>
    <t>1. Realizar levantamento dos indicadores de interesse de cada programa sanitário, além de ferramentas disponíveis para gestão das ações.</t>
  </si>
  <si>
    <t>2. Implementar os indicadores e ferramentas no sistema e-SANIAGRO.</t>
  </si>
  <si>
    <t>3. Ampliar a estrutura da equipe de tecnologia da informação disponibilizada à IAGRO para dar dinamismo e rapidez ao atendimento às demandas para alterações ou melhorias do sistema informatizado de acordo com a legislação sanitária vigente.</t>
  </si>
  <si>
    <t>Sensibilizar o governo com o objetivo de obter independência financeira ao SVE bem como fomentar para que as taxas e multas recolhidas pela Iagro sejam revertidas diretamente à agência.</t>
  </si>
  <si>
    <t>1.Apresentação, pelo Diretor Presidente,  ao Secretário de Estado da SEMAGRO, da atual situação da IAGRO, bem como das ações e adequações necessárias às demandas financeiras.</t>
  </si>
  <si>
    <t>2.Elaboração de Proposta de Projeto para alteração da Lei de Nº 3.826 de 22/12/2009 que instituiu taxas relacionadas ou decorrente da atuação Institucional da IAGRO a ser apresentada ao Governador do Estado.</t>
  </si>
  <si>
    <t>3.Na aprovação da Proposta, por parte do Governo, a IAGRO, a SEMAGRO e demais orgãos afins, elaborarão o Projeto de Lei a ser submetido à aprovação.</t>
  </si>
  <si>
    <t>Fomentar a previsão de repasses ao fundo, bem como dar início imediato ao recolhimento das taxas previstas.</t>
  </si>
  <si>
    <t xml:space="preserve">1.Inclusão na Proposta Orçamentária - LOA de 2019,  na Funcional Programática correspondente às ações de Defesa Sanitária Animal, Localizador 0003, dotação específica para a  Reserva Financeira para Ações de Defesa Sanitária Animal -REFASA. </t>
  </si>
  <si>
    <t xml:space="preserve">2. Abertura de duas contas correntes específicas sendo uma Conta Movimento e a outra Conta Reserva/Indenizatória. </t>
  </si>
  <si>
    <t xml:space="preserve">3. Repasse do recurso referente a arrecadação das taxas que formam a REFASA, conforme DECRETOS Nº 14.567 de 20/09/2016 e Nº 14.778 de 06/07/2017.  </t>
  </si>
  <si>
    <t>Publicar regimento interno de acordo com o decreto estadual.</t>
  </si>
  <si>
    <t>1. Elaborar minuta de regimento.</t>
  </si>
  <si>
    <t>2. Encaminhar ao governo do Estado para avaliação e publicação.</t>
  </si>
  <si>
    <t>Implantar POPs para os diversos programas sanitários e atividades.</t>
  </si>
  <si>
    <t>Desenvolver Manuais e POPs das atividades dos Programas Sanitários e da Divisão de Epidemiologia.</t>
  </si>
  <si>
    <t>Padronizar a organização da documentação nos escritórios.</t>
  </si>
  <si>
    <t xml:space="preserve">1.Elaborar Manual de Procedimento Padronizado com formulários de controle;  </t>
  </si>
  <si>
    <t>2. Aprovar Manual - direção;</t>
  </si>
  <si>
    <t xml:space="preserve">3. Capacitação para servidores no Manual de procedimentos; </t>
  </si>
  <si>
    <t xml:space="preserve">4. Revisão proposta pastas para arquivo pós capacitação e emissão do formulário proposto; </t>
  </si>
  <si>
    <t>5. Implantação dos procedimentos nas Unidades Locais pelos funcionários capacitados;</t>
  </si>
  <si>
    <t>Implementar programação de supervisões no SV.</t>
  </si>
  <si>
    <t xml:space="preserve">1. Aprovar Manual de Procedimento Padronizado;   </t>
  </si>
  <si>
    <t>2. Formação e capacitação interna de equipe de auditores internos;</t>
  </si>
  <si>
    <t xml:space="preserve">3. Realização auditoria interna piloto; </t>
  </si>
  <si>
    <t>4.Capacitação externa para formação de equipe de auditores internos;</t>
  </si>
  <si>
    <t xml:space="preserve">5. Adequações necessárias nos procedimentos; </t>
  </si>
  <si>
    <t>6. Início de auditorias internas conforme cronograma elaborado.</t>
  </si>
  <si>
    <t>Aumentar a proximidade entre a comunidade e o SV de modo a aumentar a sensibilidade da comunidade, visando incrementar a coleta de amostras em suspeitas notificadas.</t>
  </si>
  <si>
    <t xml:space="preserve">1. Desenvolver materiais educativos e as mais variadas mídias conforme caracterização do público alvo  com a finalidade de aumentar a sensibilidade da comunidade frente a sintomas das enfermidades de interesse da defesa sanitária animal.  </t>
  </si>
  <si>
    <t xml:space="preserve"> 2. Produzir e divulgar à comunidade mídias informativas e disponibilizar os materiais  educativos em locais de fluxos de pessoas nas UL e também para distribuição ao público.                                                 </t>
  </si>
  <si>
    <t xml:space="preserve">3.  Desenvolver palestras e estabelecer cronograma de ciclo de palestras para os acadêmicos das Faculdades de Veterinária do Estado, em parceria com o corpo docente; além dos outros componentes da cadeia produtiva.  </t>
  </si>
  <si>
    <t>Orientar, acompanhar e cobrar metas de fiscalização de vacinas nas revendas.</t>
  </si>
  <si>
    <t xml:space="preserve">1.Elaborar  programação para fiscalização, junto com as unidades locais,  dos estabelecimentos de comércio de produtos de uso veterinário.               </t>
  </si>
  <si>
    <t>2. Realização das fiscalizações conforme programação</t>
  </si>
  <si>
    <t>Adequar o formulário de preenchimento dos controles de temperatura das revendas.</t>
  </si>
  <si>
    <t>O formulário utilizado está de acordo com as recomendações do manual de comércio de vacinas contra febre aftosa, acrescido de informações que visa atender as fiscalizações feitas pelo serviço veterinário oficial.</t>
  </si>
  <si>
    <t>Planejar com metas factíveis o recadastramento e georreferenciamento das propriedades.</t>
  </si>
  <si>
    <t>1. Realizar a integração do sistema e-SANIAGRO com o Cadastro Ambiental Rural-CAR</t>
  </si>
  <si>
    <t>2. Estabelecer regulamento que prevê a obrigatoriedade de atualização cadastral anual.</t>
  </si>
  <si>
    <t>3. Recadastramento de 100% das explorações pecuárias do Estado.</t>
  </si>
  <si>
    <t>Adequar os critérios e definição de propriedades de risco para as diferentes enfermidades, mantê-las atualizadas e disponibilizá-las no sistema para amplo acesso.</t>
  </si>
  <si>
    <t xml:space="preserve">1. Elaboração e publicação de Instrução de Serviço com os critérios e definição de propriedades de riscos para todas espécies                       </t>
  </si>
  <si>
    <t>2.Inclusão dos Critérios de Risco do Sistema e-Saniagro para todas as espécies.</t>
  </si>
  <si>
    <t>Orientar a aplicação dos critérios de riscos para uma vigilância efetiva para as diferentes espécies e priorizar as atividades de vigilância.</t>
  </si>
  <si>
    <t>Elaborar Manuais de orientações e padronizar ações de vigilância para as diferentes espécies. Estabelecer prioridade nas ações quando houver a caracterização de risco sanitário.</t>
  </si>
  <si>
    <t>Incentivar e fomentar as reuniões periódicas do Gease.</t>
  </si>
  <si>
    <t>1. Nomear os membros do GEASE através de Decreto.</t>
  </si>
  <si>
    <t xml:space="preserve">2. Elaborar cronograma de ciclo de reuniões com a participação dos membros </t>
  </si>
  <si>
    <t>Orientar a atualização das planilhas eletrônicas do plano de ação do Pnefa e incentivar sua consulta.</t>
  </si>
  <si>
    <t>A coordenação do PNEFA irá elaborar Instrução de Serviço tornando obrigatória a atualização das planilhas eletrônicas do plano de ação do PNEFA e a disponibilidade de consulta em todas as esferas, unidade local e central a fim de garantir a verificação da atualização.</t>
  </si>
  <si>
    <t>Aumentar a fiscalização e acompanhamento dos MVs habilitados e cadastrados.</t>
  </si>
  <si>
    <t xml:space="preserve">1. Habilitados PNCEBT: Recadastramento obrigatório de acordo com Portaria n° 28/2018 de todos os profissionais habilitados no estado, e após análise do resultado, estabelecer cronograma de periodicidade de fiscalização para revalidação. Cadastrados PNCEBT: atualização mensal de profissionais cadastrados por município de atuação.                                         </t>
  </si>
  <si>
    <t>2. Elaborar modelo de supervisão do SVE para os  médicos veterinários habilitados para emissão de GTA e iniciar as supervisões.</t>
  </si>
  <si>
    <t>3. Publicar regulamento que estabelece a fiscalização pelo Serviço Veterinário Estadual-SVO da atuação dos Médicos Veterinários cadastrados para atendimento à eventos com aglomerações de animais.</t>
  </si>
  <si>
    <t>Promover treinamentos para todos os MVs oficiais e autônomos para colheitas de material para doenças nervosas de modo a possibilitar envio de amostras negativas de raiva para diagnóstico diferencial de EEB.</t>
  </si>
  <si>
    <t>1. Treinamento para aproximadamente 30 Médicos Veterinários oficiais ingressantes do último concurso (2014) em 2019 e 1 treinamento/ano para aperfeiçoamento dos médicos veterinários oficiais;</t>
  </si>
  <si>
    <t>2. Contato com os profissionais autônomos (entrega do diagnóstico de Raiva ou através do contato da UL onde reside este profissional) para ações corretivas nos próximos episódios.</t>
  </si>
  <si>
    <t>Incrementar a pesquisa de circulação viral em morcegos de modo a atingir a porcentagem recomendada.</t>
  </si>
  <si>
    <t>Reforçar às equipes de captura quanto ao envio de 10% dos morcegos capturados para diagnóstico de Raiva.</t>
  </si>
  <si>
    <t>Cumprir metas de vigilância ativa para animais importados.</t>
  </si>
  <si>
    <t>Reiterar o cumprimento das vigilâncias mensais e acompanhar o andamento das mesmas.</t>
  </si>
  <si>
    <t>Orientar e cobrar das UVLs as providências necessárias junto às propriedades inadimplentes com a vacinação de febre aftosa e brucelose.</t>
  </si>
  <si>
    <t xml:space="preserve">1. Febre Aftosa: Republicar a instrução de serviço nº 006/2011, orientando e estabelecendo prazos para a resolução dos inadimplentes da campanha de vacinação contra febre aftosa.                    </t>
  </si>
  <si>
    <t>2. Brucelose: Publicação de instrução de serviço que estabeleça os procedimentos para regularização de ausentes da campanha de vacinação contra brucelose.</t>
  </si>
  <si>
    <t>Prover as unidades de materiais completos para o atendimento de suspeitas de enfermidades</t>
  </si>
  <si>
    <t xml:space="preserve">1. Levantamento do Material Necessário para compor o Kit de atendimento a suspeita de enfermemidadess de controle oficial   nas unidades locais.           </t>
  </si>
  <si>
    <t>2. Solicitar abertura de processo para a aquisição de materiais e equipamentos para atendimento à suspeita de enfermidades de controle oficial.</t>
  </si>
  <si>
    <t>3. Aquisição e distribuição às UVL's.</t>
  </si>
  <si>
    <t>Incrementar a participação passiva dos MVs oficiais nas atividades dos estabelecimentos avícolas de reprodução.</t>
  </si>
  <si>
    <t>Publicar uma Instrução de Serviço para cadastramento e acompanhamento de coletas nos estabelecimentos avícolas de reprodução, corte e postura de ovos para consumo humano.</t>
  </si>
  <si>
    <t>Depende do item anterior.</t>
  </si>
  <si>
    <t>Capacitar servidores em atividades de educação sanitária para atuarem como multiplicadores em todo o estado.</t>
  </si>
  <si>
    <t xml:space="preserve">1. Firmar Termo de cooperação técnica entre a Agencia Estadual de Defesa Sanitaria Animal e Vegetal - Iagro e o Instituto Federal de educação, Ciência e Tecnologia de Mato Grosso do Sul -IFMS para realizar curso de pós graduação-Especilização em Educação Sanitária e Comunicação em Agropecuária para  servidores com nível superior.  </t>
  </si>
  <si>
    <t>3 -Matricular os aprovados, dar inicio às aulas e aprovação final.</t>
  </si>
  <si>
    <t>Realizar atendimento dentro do prazo estipulado às síndromes sob controle oficial.</t>
  </si>
  <si>
    <t xml:space="preserve">1. Desenvolver treinamentos/seminários, os quais serão realizados continuamente junto às ULs sobre a importância de agilizar o tempo de ação e reação dos casos notificados. </t>
  </si>
  <si>
    <t>2. Realizar rotineiramente através de supervisões internas para verificação do cumprimento dos prazos, tomando medidas administrativas quando for o caso.</t>
  </si>
  <si>
    <t>1. Realizar capacitação de Manejadores de suídeos asselvajados para colheita de  soro sanguíneo de suídeos , para teste frente a PSC, conforme   Resolução Semagro 657, de 22 de dezembro de 2017.</t>
  </si>
  <si>
    <t>2. Estabelecer norma de padrao de biosseguridade para as granjas para evitar contato com suínos asselvajados.</t>
  </si>
  <si>
    <t xml:space="preserve">Promover atividades de vigilância para suídeos asselvajados. </t>
  </si>
  <si>
    <t>Aumentar a comunicação de achados de enfermidades, cobrando a ação dos frigoríficos</t>
  </si>
  <si>
    <t>Estabelecer no e-SANIAGRO  ferramenta de comunicação com os Serviços de Inspeção Municipal e Federal.</t>
  </si>
  <si>
    <t>Planejar ações conjuntas para controle das doenças zoonóticas, de impacto ambiental e risco à saúde animal, junto aos órgãos da saúde dos municípios.</t>
  </si>
  <si>
    <t xml:space="preserve">Realizar reuniões técnicas com integrantes da Secretaria Estadual de Saúde, especialmente do setor de Zoonoses, e representantes do COSEMS MS - Conselho de Secretários Municipais de Saúde-MS de modo a planejar reuniões e ações conjuntas nos municípios.                                                        </t>
  </si>
  <si>
    <t>Tornar operantes os Comusas.</t>
  </si>
  <si>
    <t>1. Elaborar proposta de alteração na  Lei e encaminhar para publicação, que prevê a inclusão do tema Sanidade Animal dentro dos Conselhos Municipais de Desenvolvimento ecônomico.</t>
  </si>
  <si>
    <t>2. Elaborar rotina de supervisão visando a efetiva participação da IAGRO nesses Conselhos.</t>
  </si>
  <si>
    <t>Exigir geradores para o comércio de produtos biológicos controlados no E-SANIAGRO</t>
  </si>
  <si>
    <t>1. Elaborar proposta  de lei que estabelece a obrigatoriedade de geradores para o comércio.</t>
  </si>
  <si>
    <t>2. Encaminhar para publicação por ato do governador.</t>
  </si>
  <si>
    <t>Fiscalizar medicamentos antibacteriano</t>
  </si>
  <si>
    <t>Elaboração de Instrução de Serviço adotando ações estabelecidas nas normas do AGROPREVINE</t>
  </si>
  <si>
    <t>Acreditação do LADDAN</t>
  </si>
  <si>
    <t xml:space="preserve">1. Implantar a acreditação no LADDAN </t>
  </si>
  <si>
    <t>2. Ampliar o escopo gradativamente a fim de diagnosticar as principais doenças de interesse dos programas sanitários.</t>
  </si>
  <si>
    <t>não iniciado</t>
  </si>
  <si>
    <t>A indenização está sendo paga aos servidores em efetivo exercício do cargo nos municípios de fronteira.</t>
  </si>
  <si>
    <t>Não houve resposta tanto à primeira solicitação de contratação através do Ofício 1.792 de 03/06/2019 (1º projeto) como à solicitação do Ofício 484 de 03/02/2020 por parte do governo estadual. Reiteramos que a necessidade de servidores deve seguir critérios claros para o devido cumprimento da recomendação.</t>
  </si>
  <si>
    <t>Depende do cumprimento dos itens anteriores.</t>
  </si>
  <si>
    <t>A Chefe da Epidemiologia está cursando pós-graduação na área.</t>
  </si>
  <si>
    <t>Cronograma de 2020 está estabelecido.</t>
  </si>
  <si>
    <t>Não foram evidenciados por parte dos Coordenadores Estaduais supervisões para verificação do cumprimento dos programas sanitários.</t>
  </si>
  <si>
    <t>O primeiro projeto de renovação de frota não foi cumprido integralmente.</t>
  </si>
  <si>
    <t>Apresentar nova proposta de renovação de frota para avaliação.</t>
  </si>
  <si>
    <t>Foram adquiridos 6 veículos de tração.</t>
  </si>
  <si>
    <t>Depende do cumprimento do item anterior.</t>
  </si>
  <si>
    <t>Depende da definição de um projeto de fiscalização de trânsito para quantificar os servidores que farão parte da capacitação.</t>
  </si>
  <si>
    <t>Aguardar documentos</t>
  </si>
  <si>
    <t>Programar conjuntamente com a SFA-MS ações em defesa sanitária animal em áreas de risco e fronteira como demanda para Operação Horus.</t>
  </si>
  <si>
    <t>Criado através do Decreto 15.519 de 14/09/2020.</t>
  </si>
  <si>
    <t>Projeto apresentado anteriormente não foi cumprido. Apresentar novo projeto para avaliação. Ainda não é possível verificar integralmente a autenticidade da GTA durante a fiscalização.</t>
  </si>
  <si>
    <t>Ainda não apresentada.</t>
  </si>
  <si>
    <t>Não há necessidade de ampliação da estrutura.</t>
  </si>
  <si>
    <t>Encaminhado Ofício 4.516 de 17/12/2018 sobre o tema.</t>
  </si>
  <si>
    <t>Proposta de PL elaborada.</t>
  </si>
  <si>
    <t>Medida implementada.</t>
  </si>
  <si>
    <t>Apresentado extrato das contas para comprovação dos depósitos.</t>
  </si>
  <si>
    <t>O  Decreto 15.519 de 14/09/2020 que precede o regimento foi publicado. A minuta do  Regimento foi aprovado pelo Conselho de Administração e encaminhada pela SAD para a IAGRO para readequação.</t>
  </si>
  <si>
    <t>Falta POP referente ao PNSS sobre fiscalização em granjas aplicado  à biosseguridade. Em consonância com a recomendação 7 deve-se implementar supervisões para verificação do cumprimento dos POPs.</t>
  </si>
  <si>
    <t>Faltam apenas 5 escritórios, 3 na Regional de Coxim  e 2 na Regional de Dourados. Não houve verificação in loco pela SFA-MS.</t>
  </si>
  <si>
    <t>Em virtude da pandemia de COVID-19 as auditorias internas estão sendo retomadas no mês de outubro.Necessidade de refazer o planejamento para 2020/2021.</t>
  </si>
  <si>
    <t>Materiais educativos para o ano de 2020 ainda não foram adquiridos. A Coordenação de Educação Sanitária deve propor novas mídias informativas.</t>
  </si>
  <si>
    <t>A Coordenção de Educação Sanitária deve integrar o projeto que está em desenvolvimento pela equipe do SENAR/MS. Termo de Cooperação ainda entre IAGRO e SENAR não foi firmado.  Neste ponto sugerimos a contratação de consultoria profissional para diagnóstico situacional junto à comunidade e setores produtivos para implementação de ações mais coordenadas.</t>
  </si>
  <si>
    <t>Técnico(s) Responsável(eis) pela supervisão: Elvio Patatt Cazola; João Batista da Mota; Newton César Moreira da Silva</t>
  </si>
  <si>
    <t>Cronogama não cumprido em virtude da pandemia de COVID-19. Apresentar nova programação dentro desse novo contexto.</t>
  </si>
  <si>
    <t>Programação elaborada</t>
  </si>
  <si>
    <t xml:space="preserve">Programação não realizada neste ano em virtude da pandemia de COVID-19. Conforme observado no relatório anterior ainda não há uma sistemática de supervisão das ações das UVLs nas revendas pela Coordenação, a qual ainda executa algumas ações a nível de UVLs que a princípio cabem aos servidores locais. </t>
  </si>
  <si>
    <t>O Decreto 15.525 de 30/09/2020 prorroga o prazo de recadastramento para 30/11/2020.</t>
  </si>
  <si>
    <t>Atualmente, segundo relatório do sistema e-SANIAGRO em 05/11/2020 a porcentagem de propriedades georeferenciadas está em 62%.</t>
  </si>
  <si>
    <t>Regulamento não estabelecido.</t>
  </si>
  <si>
    <t>Não há avaliação sobre a efetiva inclusão de propriedades de risco a nível de município.</t>
  </si>
  <si>
    <t>Publicada Portaria/IAGRO/MS nº 389 de 05/11/2020 que atualiza os membros do GEASE.</t>
  </si>
  <si>
    <t>Não foram realizadas as reuniões em 2020. Refazer cronograma de reuniões.</t>
  </si>
  <si>
    <t>Após consulta à intranet onde estão dispostas as pastas contendo a planilha do plano de contingência  evidenciamos que vários municípios não estão atualizando a planilha semestralmente como solicita a IS 09/2018.</t>
  </si>
  <si>
    <t>Segundo o artigo 43 da Portaria IAGRO 3.617/2019 a manutenção da habilitação está condicionada à apresentação periódica do laudo de vistoria da sala de exames. A periodicidade que trata a portaria  é de cada 2 anos conforme as Portarias SFA/MS 127 e 130 de 29 e 30/10/2018 respectivamente. Desta forma, deve-se estipular um cronograma para um novo recadastramento dos habilitados. Averiguar junto à TI a inclusão de trava de habilitação no sistema após o prazo de recadastramento vencido. A atualização dos  médicos veterinários cadastrados na IAGRO é realizada conforme demanda de novos cadastramentos.</t>
  </si>
  <si>
    <t>PNSS: estão programadas duas supervisões até o final de 2020, sendo em  São Gabriel e Dourados. PNSA: programadas supervisões em Sidrolândia nos dias 03 e 05/11. Enviar cronograma paa 2021.</t>
  </si>
  <si>
    <t>Em virtude da pandemia de COVID-19  não houve a realização do treinamento em 2020 pela necessidade  de ser presencial, ficando transferidos para 2021 na forma de 3 mini cursos, os quais tem previsão no convênio atualmente vigente.</t>
  </si>
  <si>
    <t>Há necessidade de melhor formulação do procedimento a ser implantado para a efetiva conclusão dessa recomendação.</t>
  </si>
  <si>
    <t>Segundo cronograma de execução apresentado as vigilâncias não vem sendo realizadas na periodicidade exigida.</t>
  </si>
  <si>
    <t>As supervisões ainda não implementadas.</t>
  </si>
  <si>
    <t>Está programada uma reunião virtual para o dia 29/10.</t>
  </si>
  <si>
    <t>Está previsto o início das aulas para 40 FEAs em fevereiro de 2021.</t>
  </si>
  <si>
    <t>A ferramenta esta concluída no sistema e-SANIAGRO. Apresentada minuta da IS relativa à recomendação faltando sua publicação.</t>
  </si>
  <si>
    <t xml:space="preserve">Local e Data:   Campo Grande/MS, 16/11/2020.                                                            </t>
  </si>
  <si>
    <t>O Ofício 484 de 03/02/2020 apresenta uma nova necessidade de contratação de pessoal, no entanto, os critérios empregados para determinar essa nova necessidade não estão claramente definidos. Apresentar um novo projeto redefinindo a necessidade de servidores com critérios e justificativas claros para avaliação, em substituição ao primeiro projeto apresentado.</t>
  </si>
  <si>
    <t xml:space="preserve">O Governo do Estado está instituindo projeto de meritocracia para todos os órgãos e servidores, não havendo mais elaboração de um documento específico por parte da IAGRO. </t>
  </si>
  <si>
    <t>Ainda sem resposta por parte do Presidente do Comitê Gestor do Plano Estratégico ao Ofício 746 de 17/02/2020, que encaminha proposta de projeto de lei para a carreira de auditoria e fiscalização. Ainda com respeito a este item permanece sem andamento Carta Compromisso assinada pelo Senhor Governador em resposta ao Ofício SIFEMS/SIGEASFI-MS nº 002 DE 25/10/2018.</t>
  </si>
  <si>
    <t>Contratada uma médica veterinária para compor a estrutura do Núcleo mas sem treinamento específico para a área. Está sendo formalizado um Termo de Cooperação com a UFMS .</t>
  </si>
  <si>
    <t>Apresentado aplicativo para registro da fiscalização volante, no entanto ainda não há integração efetiva da fiscalização de trânsito com o sistema e-SANIAGRO como parte de um projeto consolidado de fiscalização de trânsito. Ainda não há ferramenta efetiva para validação de autenticidade do documento de trânsito quando da fiscalização.</t>
  </si>
  <si>
    <t>Capacitação ainda não iniciada de modo contínuo e coordenado quanto aos programas sanitários.</t>
  </si>
  <si>
    <t>Em virtude do cenário de pandemia de COVID-19 a programação prevista pela CI 535/2019 não foi cumprida integralmente. Refazer o planejamento tendo em conta este novo cenário com preferência para utilização de ensino à distância. Sugerimos um diagnóstico mais preciso das necessidades de capacitação dos servidores.</t>
  </si>
  <si>
    <t>Parceria está consolidada, no entanto, não está implantado um programa contínuo de capacitação.</t>
  </si>
  <si>
    <t>Escopo inicial para sorológivo de AIE e Mormo.</t>
  </si>
  <si>
    <t>Certificado de acreditação emitido em 16/10/2020.</t>
  </si>
  <si>
    <t>Depende da adoção da medida sugerida pela SFA-MS no item anterior.</t>
  </si>
  <si>
    <t>No entendimento da SFA-MS e DIFA/DSA o atendimento desta recomendação não se aplica, tendo em vista o contexto de retirada de vacinação a médio prazo e a medida ser de difícil implementação, haja vista,  a medida exigir um investimento vultoso pelas revendas na cadeia de frio. No entanto, sugerimos o estudo da adoção de contramedidas que identifiquem eventuais falhas na manutenção de temperatura no armazenamento dos produtos biológicos.</t>
  </si>
  <si>
    <t>Embora a implementação efetiva e estruturada do programa dependa do MAPA, houve orientação pela Coordenação Geral de Medicamentos Veterinários do DSA através do processo 21026.000576/2019-77, que neste estágio de implementação do programa sejam priorizadas ações de educação sanitária quanto ao uso racional de antimicrobianos. Nesse interim, houve solicitação do DDSA da IAGRO à Divisão de Educação Sanitária através da CI 575 de 28/05/2019 para implementação de ações de educação sanitária sobre o tema, o que não ocorreu até o momento.</t>
  </si>
  <si>
    <t>A minuta do PL teve o parecer do setor jurídico emitido e atualmente está na diretoria para análise. Processo 71-505601-2020.</t>
  </si>
  <si>
    <t>Realizadas algumas reuniões com Secretarias Municipais de Saúde e que não teve andamento em virtude da pandemia de COVID-19. Será elaborado Termo de Cooperação com a Secretaria Estadual de Saúde para efetivo atendimento da recomendação.</t>
  </si>
  <si>
    <t>2.Elaborar do plano de ensino, ementas, conteúdo  programático, cronograma e edital de seleção.</t>
  </si>
  <si>
    <t>Portaria 3627/2019 ainda em revisão.</t>
  </si>
  <si>
    <t>Não apresentação do comparativo de atendimento - tempo de açao e reação para avaliação da melhora ou não desses indicadores.</t>
  </si>
  <si>
    <t>Apresentada IS 003-2020. A coordenação do PNSA não supervisiona a realização da atividade de fiscalização pelas UVLs, não tendo assim a finalidade atingida.</t>
  </si>
  <si>
    <t>Não implementado. A Coordenação Estadual do PNCEBT apresentou histórico de solicitações para atendimento da recomendação que datam de fevereiro de 2019 que permanecem não atendidos integralmente pela área de TI.</t>
  </si>
  <si>
    <t>Cronograma de 2020 não foi cumprido integralmente conforme previsto na IS 002/2019 mas as reuniões tem ococrrido de forma remota.</t>
  </si>
  <si>
    <t>andamento normal para em atraso</t>
  </si>
  <si>
    <t>concluída para em atraso</t>
  </si>
  <si>
    <t>Conforme relatórios extraídos no e-SANIAGRO ainda permanecem propriedades inadimplentes das campanhas de maio de 2020 e novembro de 2019. A ação junto aos inadimplentes deve ser contínua e dentro do prazo previsto pelas instruções.</t>
  </si>
  <si>
    <t>3 processos - O primeiro processo  para aquisição de EPI que está com o pregão finalizado, o segundo processo para aquisição de materiais de coleta terá pregão a ser realizado no presente esse mês e o terceiro para aquisição de materiais diversos (manejo) ainda sem previsão de aquisição..</t>
  </si>
  <si>
    <t>Reportado a realização de reuniões com Coordenadores dos programas sanitários para  identificar os indicadores e que a Coordenação de trânsito está mais adiantado nesse processo.</t>
  </si>
  <si>
    <t>Reportado que a proposta se encontra a nível de SEMAGRO ainda sem andamento.</t>
  </si>
  <si>
    <t xml:space="preserve">Não foi apresentada minuta soobre esta recomendação. A SFA-MS se põe à disposição para conjjuntamente laborar manuais de gestão para todos os programas sanitários. Tal medida abrange também as recomendações 7, 13, 17 e 19.  </t>
  </si>
  <si>
    <t>Segundo relatório de síntese de fiscalização de eventos extraído do sistema e-SANIAGRO dos 506 eventos realizados no ano de 2020, 86 deles foram supervisionados pelo SVE. Não há gerenciamento pela Coordenação  sobre a supervisão realizada pelas UVLs sobre os MVs RT de eventos.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</si>
</sst>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Calibri"/>
      <family val="2"/>
    </font>
    <font>
      <sz val="10"/>
      <name val="Arial"/>
      <family val="2"/>
    </font>
    <font>
      <b/>
      <sz val="12"/>
      <name val="Symbol"/>
      <family val="1"/>
      <charset val="2"/>
    </font>
    <font>
      <b/>
      <sz val="12"/>
      <name val="Wingdings"/>
      <charset val="2"/>
    </font>
    <font>
      <b/>
      <sz val="16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0"/>
      <name val="Arial"/>
      <family val="2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sz val="8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justify" vertical="center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indent="5"/>
    </xf>
    <xf numFmtId="0" fontId="11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 indent="10"/>
    </xf>
    <xf numFmtId="0" fontId="5" fillId="2" borderId="0" xfId="0" applyFont="1" applyFill="1"/>
    <xf numFmtId="0" fontId="9" fillId="2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" fontId="12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justify" vertical="center"/>
    </xf>
    <xf numFmtId="0" fontId="13" fillId="2" borderId="1" xfId="0" applyFont="1" applyFill="1" applyBorder="1" applyAlignment="1">
      <alignment horizontal="center" vertical="center" wrapText="1"/>
    </xf>
    <xf numFmtId="9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justify" vertical="center"/>
    </xf>
    <xf numFmtId="0" fontId="2" fillId="4" borderId="1" xfId="0" applyFont="1" applyFill="1" applyBorder="1" applyAlignment="1">
      <alignment horizontal="justify" vertical="center"/>
    </xf>
    <xf numFmtId="0" fontId="5" fillId="5" borderId="1" xfId="0" applyFont="1" applyFill="1" applyBorder="1" applyAlignment="1">
      <alignment horizontal="justify" vertical="center"/>
    </xf>
    <xf numFmtId="0" fontId="5" fillId="6" borderId="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justify" vertical="center"/>
    </xf>
    <xf numFmtId="0" fontId="2" fillId="0" borderId="0" xfId="0" applyFont="1"/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/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1" xfId="0" applyFont="1" applyFill="1" applyBorder="1" applyAlignment="1">
      <alignment horizontal="justify" vertical="center"/>
    </xf>
    <xf numFmtId="0" fontId="12" fillId="3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3" fillId="2" borderId="8" xfId="0" applyFont="1" applyFill="1" applyBorder="1" applyAlignment="1">
      <alignment horizontal="left" wrapText="1"/>
    </xf>
    <xf numFmtId="0" fontId="13" fillId="2" borderId="9" xfId="0" applyFont="1" applyFill="1" applyBorder="1" applyAlignment="1">
      <alignment horizontal="left" wrapText="1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/>
    </xf>
  </cellXfs>
  <cellStyles count="2">
    <cellStyle name="Normal" xfId="0" builtinId="0"/>
    <cellStyle name="Porcentagem" xfId="1" builtinId="5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MS - NÍVEL DE IMPLEMENTAÇÃO DAS MEDIDAS CORRETIVAS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4ª supervisão de seguimento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0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Período avaliado: abril a novembro/2020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0-A28B-4AEF-9FB6-4EF8A14EC555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A28B-4AEF-9FB6-4EF8A14EC555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A28B-4AEF-9FB6-4EF8A14EC555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A28B-4AEF-9FB6-4EF8A14EC555}"/>
              </c:ext>
            </c:extLst>
          </c:dPt>
          <c:dLbls>
            <c:dLbl>
              <c:idx val="0"/>
              <c:layout>
                <c:manualLayout>
                  <c:x val="1.2475630770838728E-2"/>
                  <c:y val="-1.17560589987540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28B-4AEF-9FB6-4EF8A14EC555}"/>
                </c:ext>
              </c:extLst>
            </c:dLbl>
            <c:dLbl>
              <c:idx val="1"/>
              <c:layout>
                <c:manualLayout>
                  <c:x val="1.2475630770838728E-2"/>
                  <c:y val="-7.837372665836029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28B-4AEF-9FB6-4EF8A14EC555}"/>
                </c:ext>
              </c:extLst>
            </c:dLbl>
            <c:dLbl>
              <c:idx val="2"/>
              <c:layout>
                <c:manualLayout>
                  <c:x val="4.9902523083355096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28B-4AEF-9FB6-4EF8A14EC555}"/>
                </c:ext>
              </c:extLst>
            </c:dLbl>
            <c:dLbl>
              <c:idx val="3"/>
              <c:layout>
                <c:manualLayout>
                  <c:x val="7.485378462503264E-3"/>
                  <c:y val="-1.1756058998754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28B-4AEF-9FB6-4EF8A14EC55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'Plano de Ação - Seguimento '!$B$121:$B$124</c:f>
              <c:strCache>
                <c:ptCount val="4"/>
                <c:pt idx="0">
                  <c:v>MEDIDAS NÃO INICIADAS</c:v>
                </c:pt>
                <c:pt idx="1">
                  <c:v>MEDIDAS EM ATRASO</c:v>
                </c:pt>
                <c:pt idx="2">
                  <c:v>MEDIDAS COM ANDAMENTO NORMAL</c:v>
                </c:pt>
                <c:pt idx="3">
                  <c:v>MEDIDAS CONCLUÍDAS</c:v>
                </c:pt>
              </c:strCache>
            </c:strRef>
          </c:cat>
          <c:val>
            <c:numRef>
              <c:f>'Plano de Ação - Seguimento '!$C$121:$C$124</c:f>
              <c:numCache>
                <c:formatCode>0%</c:formatCode>
                <c:ptCount val="4"/>
                <c:pt idx="0">
                  <c:v>0.12903225806451613</c:v>
                </c:pt>
                <c:pt idx="1">
                  <c:v>0.40860215053763443</c:v>
                </c:pt>
                <c:pt idx="2">
                  <c:v>0.15053763440860216</c:v>
                </c:pt>
                <c:pt idx="3">
                  <c:v>0.31182795698924731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8B-4AEF-9FB6-4EF8A14EC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0930832"/>
        <c:axId val="330929656"/>
        <c:axId val="0"/>
      </c:bar3DChart>
      <c:catAx>
        <c:axId val="3309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30929656"/>
        <c:crosses val="autoZero"/>
        <c:auto val="1"/>
        <c:lblAlgn val="ctr"/>
        <c:lblOffset val="100"/>
        <c:noMultiLvlLbl val="0"/>
      </c:catAx>
      <c:valAx>
        <c:axId val="330929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30930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2740731</xdr:colOff>
      <xdr:row>125</xdr:row>
      <xdr:rowOff>24362</xdr:rowOff>
    </xdr:from>
    <xdr:to>
      <xdr:col>2</xdr:col>
      <xdr:colOff>4498590</xdr:colOff>
      <xdr:row>138</xdr:row>
      <xdr:rowOff>174401</xdr:rowOff>
    </xdr:to>
    <xdr:graphicFrame macro="">
      <xdr:nvGraphicFramePr>
        <xdr:cNvPr id="1066" name="Gráfico 2">
          <a:extLst>
            <a:ext uri="{FF2B5EF4-FFF2-40B4-BE49-F238E27FC236}">
              <a16:creationId xmlns:a16="http://schemas.microsoft.com/office/drawing/2014/main" id="{0B3AEEE7-844C-4E5A-BBC4-33875CA8FA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217802</xdr:colOff>
      <xdr:row>122</xdr:row>
      <xdr:rowOff>174401</xdr:rowOff>
    </xdr:from>
    <xdr:to>
      <xdr:col>5</xdr:col>
      <xdr:colOff>4599762</xdr:colOff>
      <xdr:row>138</xdr:row>
      <xdr:rowOff>153001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F119C40-9F81-4BDD-BF75-8EE67CE81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73401" y="74818204"/>
          <a:ext cx="5710093" cy="3842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0"/>
  <sheetViews>
    <sheetView showGridLines="0" tabSelected="1" topLeftCell="A85" zoomScale="71" zoomScaleNormal="71" workbookViewId="0">
      <selection activeCell="G119" sqref="G119"/>
    </sheetView>
  </sheetViews>
  <sheetFormatPr defaultColWidth="9.140625" defaultRowHeight="18.75" x14ac:dyDescent="0.2"/>
  <cols>
    <col min="1" max="1" width="8.7109375" style="5" customWidth="1"/>
    <col min="2" max="2" width="58.28515625" style="6" customWidth="1"/>
    <col min="3" max="3" width="75.140625" style="6" customWidth="1"/>
    <col min="4" max="4" width="26.7109375" style="5" bestFit="1" customWidth="1"/>
    <col min="5" max="5" width="20" style="5" bestFit="1" customWidth="1"/>
    <col min="6" max="6" width="70.85546875" style="3" customWidth="1"/>
    <col min="7" max="7" width="46.140625" style="7" customWidth="1"/>
    <col min="8" max="8" width="16.28515625" style="7" customWidth="1"/>
    <col min="9" max="9" width="21.42578125" style="6" customWidth="1"/>
    <col min="10" max="10" width="9.140625" style="6" customWidth="1"/>
    <col min="11" max="16384" width="9.140625" style="6"/>
  </cols>
  <sheetData>
    <row r="1" spans="1:9" s="2" customFormat="1" x14ac:dyDescent="0.2">
      <c r="A1" s="1"/>
      <c r="D1" s="1"/>
      <c r="E1" s="1"/>
      <c r="F1" s="3"/>
      <c r="G1" s="1"/>
      <c r="H1" s="1"/>
    </row>
    <row r="2" spans="1:9" s="2" customFormat="1" ht="26.25" x14ac:dyDescent="0.2">
      <c r="A2" s="68" t="s">
        <v>25</v>
      </c>
      <c r="B2" s="68"/>
      <c r="C2" s="68"/>
      <c r="D2" s="68"/>
      <c r="E2" s="68"/>
      <c r="F2" s="68"/>
      <c r="G2" s="1"/>
      <c r="H2" s="1"/>
    </row>
    <row r="3" spans="1:9" s="2" customFormat="1" x14ac:dyDescent="0.2">
      <c r="A3" s="1"/>
      <c r="D3" s="1"/>
      <c r="E3" s="1"/>
      <c r="F3" s="3"/>
      <c r="G3" s="1"/>
      <c r="H3" s="1"/>
    </row>
    <row r="4" spans="1:9" s="2" customFormat="1" ht="18.75" customHeight="1" x14ac:dyDescent="0.35">
      <c r="A4" s="34" t="s">
        <v>27</v>
      </c>
      <c r="B4" s="34"/>
      <c r="C4" s="34"/>
      <c r="D4" s="34"/>
      <c r="E4" s="34"/>
      <c r="F4" s="34"/>
      <c r="G4" s="1"/>
      <c r="H4" s="1"/>
    </row>
    <row r="5" spans="1:9" s="2" customFormat="1" x14ac:dyDescent="0.25">
      <c r="A5" s="4"/>
      <c r="D5" s="1"/>
      <c r="E5" s="1"/>
      <c r="F5" s="3"/>
      <c r="G5" s="1"/>
      <c r="H5" s="1"/>
    </row>
    <row r="6" spans="1:9" s="2" customFormat="1" ht="18.75" customHeight="1" x14ac:dyDescent="0.35">
      <c r="A6" s="69" t="s">
        <v>28</v>
      </c>
      <c r="B6" s="69"/>
      <c r="C6" s="69"/>
      <c r="D6" s="69"/>
      <c r="E6" s="69"/>
      <c r="F6" s="69"/>
      <c r="G6" s="1"/>
      <c r="H6" s="1"/>
    </row>
    <row r="7" spans="1:9" s="2" customFormat="1" ht="21" x14ac:dyDescent="0.2">
      <c r="A7" s="62" t="s">
        <v>45</v>
      </c>
      <c r="B7" s="62"/>
      <c r="C7" s="62"/>
      <c r="D7" s="62"/>
      <c r="E7" s="62"/>
      <c r="F7" s="62"/>
      <c r="G7" s="1"/>
      <c r="H7" s="1"/>
    </row>
    <row r="8" spans="1:9" s="2" customFormat="1" ht="21" x14ac:dyDescent="0.2">
      <c r="A8" s="62" t="s">
        <v>29</v>
      </c>
      <c r="B8" s="63"/>
      <c r="C8" s="63"/>
      <c r="D8" s="63"/>
      <c r="E8" s="63"/>
      <c r="F8" s="63"/>
      <c r="G8" s="1"/>
      <c r="H8" s="1"/>
    </row>
    <row r="9" spans="1:9" s="2" customFormat="1" ht="21" x14ac:dyDescent="0.2">
      <c r="A9" s="62" t="s">
        <v>199</v>
      </c>
      <c r="B9" s="63"/>
      <c r="C9" s="63"/>
      <c r="D9" s="63"/>
      <c r="E9" s="63"/>
      <c r="F9" s="63"/>
      <c r="G9" s="43" t="s">
        <v>241</v>
      </c>
      <c r="H9" s="45"/>
      <c r="I9" s="42"/>
    </row>
    <row r="10" spans="1:9" s="2" customFormat="1" ht="21" x14ac:dyDescent="0.2">
      <c r="A10" s="64" t="s">
        <v>219</v>
      </c>
      <c r="B10" s="65"/>
      <c r="C10" s="65"/>
      <c r="D10" s="65"/>
      <c r="E10" s="65"/>
      <c r="F10" s="65"/>
      <c r="G10" s="44" t="s">
        <v>242</v>
      </c>
      <c r="H10" s="45"/>
    </row>
    <row r="11" spans="1:9" s="2" customFormat="1" ht="21" x14ac:dyDescent="0.2">
      <c r="D11" s="32"/>
      <c r="E11" s="32"/>
      <c r="F11" s="33"/>
      <c r="G11" s="1"/>
      <c r="H11" s="1"/>
    </row>
    <row r="12" spans="1:9" s="18" customFormat="1" ht="37.5" x14ac:dyDescent="0.2">
      <c r="A12" s="19" t="s">
        <v>0</v>
      </c>
      <c r="B12" s="19" t="s">
        <v>4</v>
      </c>
      <c r="C12" s="19" t="s">
        <v>1</v>
      </c>
      <c r="D12" s="19" t="s">
        <v>2</v>
      </c>
      <c r="E12" s="19" t="s">
        <v>3</v>
      </c>
      <c r="F12" s="19" t="s">
        <v>5</v>
      </c>
      <c r="G12" s="19" t="s">
        <v>6</v>
      </c>
      <c r="H12" s="19" t="s">
        <v>7</v>
      </c>
    </row>
    <row r="13" spans="1:9" s="18" customFormat="1" ht="104.25" customHeight="1" x14ac:dyDescent="0.2">
      <c r="A13" s="46">
        <v>1</v>
      </c>
      <c r="B13" s="48" t="s">
        <v>30</v>
      </c>
      <c r="C13" s="36" t="s">
        <v>31</v>
      </c>
      <c r="D13" s="17">
        <v>43405</v>
      </c>
      <c r="E13" s="17">
        <v>43435</v>
      </c>
      <c r="F13" s="36" t="s">
        <v>220</v>
      </c>
      <c r="G13" s="38" t="s">
        <v>40</v>
      </c>
      <c r="H13" s="16">
        <v>1</v>
      </c>
    </row>
    <row r="14" spans="1:9" s="18" customFormat="1" ht="100.5" customHeight="1" x14ac:dyDescent="0.2">
      <c r="A14" s="50"/>
      <c r="B14" s="51"/>
      <c r="C14" s="36" t="s">
        <v>33</v>
      </c>
      <c r="D14" s="17">
        <v>43466</v>
      </c>
      <c r="E14" s="17">
        <v>43586</v>
      </c>
      <c r="F14" s="36" t="s">
        <v>173</v>
      </c>
      <c r="G14" s="38" t="s">
        <v>40</v>
      </c>
      <c r="H14" s="16">
        <v>1</v>
      </c>
    </row>
    <row r="15" spans="1:9" s="18" customFormat="1" ht="42" customHeight="1" x14ac:dyDescent="0.2">
      <c r="A15" s="47"/>
      <c r="B15" s="49"/>
      <c r="C15" s="36" t="s">
        <v>34</v>
      </c>
      <c r="D15" s="17">
        <v>43617</v>
      </c>
      <c r="E15" s="17">
        <v>44166</v>
      </c>
      <c r="F15" s="37" t="s">
        <v>174</v>
      </c>
      <c r="G15" s="16" t="s">
        <v>35</v>
      </c>
      <c r="H15" s="16">
        <v>0</v>
      </c>
    </row>
    <row r="16" spans="1:9" s="18" customFormat="1" ht="76.5" customHeight="1" x14ac:dyDescent="0.2">
      <c r="A16" s="15">
        <v>2</v>
      </c>
      <c r="B16" s="35" t="s">
        <v>36</v>
      </c>
      <c r="C16" s="36" t="s">
        <v>37</v>
      </c>
      <c r="D16" s="17">
        <v>43405</v>
      </c>
      <c r="E16" s="17">
        <v>43983</v>
      </c>
      <c r="F16" s="37" t="s">
        <v>172</v>
      </c>
      <c r="G16" s="16" t="s">
        <v>32</v>
      </c>
      <c r="H16" s="16">
        <v>3</v>
      </c>
    </row>
    <row r="17" spans="1:8" s="18" customFormat="1" ht="60.75" customHeight="1" x14ac:dyDescent="0.2">
      <c r="A17" s="46">
        <v>3</v>
      </c>
      <c r="B17" s="48" t="s">
        <v>38</v>
      </c>
      <c r="C17" s="36" t="s">
        <v>39</v>
      </c>
      <c r="D17" s="17">
        <v>43374</v>
      </c>
      <c r="E17" s="17">
        <v>43983</v>
      </c>
      <c r="F17" s="36" t="s">
        <v>221</v>
      </c>
      <c r="G17" s="16" t="s">
        <v>40</v>
      </c>
      <c r="H17" s="16">
        <v>1</v>
      </c>
    </row>
    <row r="18" spans="1:8" s="18" customFormat="1" ht="37.5" customHeight="1" x14ac:dyDescent="0.2">
      <c r="A18" s="47"/>
      <c r="B18" s="49"/>
      <c r="C18" s="36" t="s">
        <v>41</v>
      </c>
      <c r="D18" s="17">
        <v>43435</v>
      </c>
      <c r="E18" s="17">
        <v>44075</v>
      </c>
      <c r="F18" s="37" t="s">
        <v>146</v>
      </c>
      <c r="G18" s="16" t="s">
        <v>35</v>
      </c>
      <c r="H18" s="16">
        <v>0</v>
      </c>
    </row>
    <row r="19" spans="1:8" s="18" customFormat="1" ht="111" customHeight="1" x14ac:dyDescent="0.2">
      <c r="A19" s="15">
        <v>4</v>
      </c>
      <c r="B19" s="35" t="s">
        <v>42</v>
      </c>
      <c r="C19" s="36" t="s">
        <v>43</v>
      </c>
      <c r="D19" s="17">
        <v>43405</v>
      </c>
      <c r="E19" s="17">
        <v>44166</v>
      </c>
      <c r="F19" s="36" t="s">
        <v>222</v>
      </c>
      <c r="G19" s="41" t="s">
        <v>40</v>
      </c>
      <c r="H19" s="16">
        <v>1</v>
      </c>
    </row>
    <row r="20" spans="1:8" s="18" customFormat="1" ht="90.75" customHeight="1" x14ac:dyDescent="0.2">
      <c r="A20" s="46">
        <v>5</v>
      </c>
      <c r="B20" s="48" t="s">
        <v>46</v>
      </c>
      <c r="C20" s="36" t="s">
        <v>47</v>
      </c>
      <c r="D20" s="17">
        <v>43374</v>
      </c>
      <c r="E20" s="17">
        <v>43525</v>
      </c>
      <c r="F20" s="37" t="s">
        <v>226</v>
      </c>
      <c r="G20" s="38" t="s">
        <v>40</v>
      </c>
      <c r="H20" s="16">
        <v>1</v>
      </c>
    </row>
    <row r="21" spans="1:8" s="18" customFormat="1" ht="66" customHeight="1" x14ac:dyDescent="0.2">
      <c r="A21" s="50"/>
      <c r="B21" s="51"/>
      <c r="C21" s="36" t="s">
        <v>48</v>
      </c>
      <c r="D21" s="17">
        <v>43556</v>
      </c>
      <c r="E21" s="17">
        <v>43800</v>
      </c>
      <c r="F21" s="37" t="s">
        <v>227</v>
      </c>
      <c r="G21" s="38" t="s">
        <v>40</v>
      </c>
      <c r="H21" s="16">
        <v>1</v>
      </c>
    </row>
    <row r="22" spans="1:8" s="18" customFormat="1" ht="54.75" customHeight="1" x14ac:dyDescent="0.2">
      <c r="A22" s="47"/>
      <c r="B22" s="49"/>
      <c r="C22" s="36" t="s">
        <v>49</v>
      </c>
      <c r="D22" s="17">
        <v>43647</v>
      </c>
      <c r="E22" s="17">
        <v>44531</v>
      </c>
      <c r="F22" s="37" t="s">
        <v>225</v>
      </c>
      <c r="G22" s="41" t="s">
        <v>40</v>
      </c>
      <c r="H22" s="16">
        <v>1</v>
      </c>
    </row>
    <row r="23" spans="1:8" s="18" customFormat="1" ht="57.75" customHeight="1" x14ac:dyDescent="0.2">
      <c r="A23" s="46">
        <v>6</v>
      </c>
      <c r="B23" s="48" t="s">
        <v>50</v>
      </c>
      <c r="C23" s="36" t="s">
        <v>51</v>
      </c>
      <c r="D23" s="17">
        <v>43435</v>
      </c>
      <c r="E23" s="17">
        <v>43435</v>
      </c>
      <c r="F23" s="37" t="s">
        <v>175</v>
      </c>
      <c r="G23" s="16" t="s">
        <v>32</v>
      </c>
      <c r="H23" s="16">
        <v>3</v>
      </c>
    </row>
    <row r="24" spans="1:8" s="18" customFormat="1" ht="65.25" customHeight="1" x14ac:dyDescent="0.2">
      <c r="A24" s="47"/>
      <c r="B24" s="49"/>
      <c r="C24" s="36" t="s">
        <v>52</v>
      </c>
      <c r="D24" s="17">
        <v>43435</v>
      </c>
      <c r="E24" s="17">
        <v>43983</v>
      </c>
      <c r="F24" s="36" t="s">
        <v>223</v>
      </c>
      <c r="G24" s="16" t="s">
        <v>40</v>
      </c>
      <c r="H24" s="16">
        <v>1</v>
      </c>
    </row>
    <row r="25" spans="1:8" s="18" customFormat="1" ht="59.25" customHeight="1" x14ac:dyDescent="0.2">
      <c r="A25" s="46">
        <v>7</v>
      </c>
      <c r="B25" s="48" t="s">
        <v>53</v>
      </c>
      <c r="C25" s="36" t="s">
        <v>54</v>
      </c>
      <c r="D25" s="17">
        <v>43405</v>
      </c>
      <c r="E25" s="17">
        <v>43831</v>
      </c>
      <c r="F25" s="37" t="s">
        <v>176</v>
      </c>
      <c r="G25" s="16" t="s">
        <v>32</v>
      </c>
      <c r="H25" s="16">
        <v>3</v>
      </c>
    </row>
    <row r="26" spans="1:8" s="18" customFormat="1" ht="54.75" customHeight="1" x14ac:dyDescent="0.2">
      <c r="A26" s="50"/>
      <c r="B26" s="51"/>
      <c r="C26" s="36" t="s">
        <v>55</v>
      </c>
      <c r="D26" s="17">
        <v>43374</v>
      </c>
      <c r="E26" s="17">
        <v>43862</v>
      </c>
      <c r="F26" s="37" t="s">
        <v>177</v>
      </c>
      <c r="G26" s="16" t="s">
        <v>35</v>
      </c>
      <c r="H26" s="16">
        <v>0</v>
      </c>
    </row>
    <row r="27" spans="1:8" s="18" customFormat="1" ht="66" customHeight="1" x14ac:dyDescent="0.2">
      <c r="A27" s="47"/>
      <c r="B27" s="49"/>
      <c r="C27" s="36" t="s">
        <v>56</v>
      </c>
      <c r="D27" s="17">
        <v>43466</v>
      </c>
      <c r="E27" s="17">
        <v>43831</v>
      </c>
      <c r="F27" s="37" t="s">
        <v>240</v>
      </c>
      <c r="G27" s="40" t="s">
        <v>44</v>
      </c>
      <c r="H27" s="16">
        <v>2</v>
      </c>
    </row>
    <row r="28" spans="1:8" s="18" customFormat="1" ht="67.5" customHeight="1" x14ac:dyDescent="0.2">
      <c r="A28" s="46">
        <v>8</v>
      </c>
      <c r="B28" s="48" t="s">
        <v>57</v>
      </c>
      <c r="C28" s="36" t="s">
        <v>58</v>
      </c>
      <c r="D28" s="17">
        <v>43374</v>
      </c>
      <c r="E28" s="17">
        <v>43374</v>
      </c>
      <c r="F28" s="37" t="s">
        <v>178</v>
      </c>
      <c r="G28" s="38" t="s">
        <v>40</v>
      </c>
      <c r="H28" s="16">
        <v>1</v>
      </c>
    </row>
    <row r="29" spans="1:8" s="18" customFormat="1" ht="26.25" customHeight="1" x14ac:dyDescent="0.2">
      <c r="A29" s="50"/>
      <c r="B29" s="51"/>
      <c r="C29" s="36" t="s">
        <v>59</v>
      </c>
      <c r="D29" s="17">
        <v>43405</v>
      </c>
      <c r="E29" s="17">
        <v>43435</v>
      </c>
      <c r="F29" s="37" t="s">
        <v>179</v>
      </c>
      <c r="G29" s="38" t="s">
        <v>40</v>
      </c>
      <c r="H29" s="16">
        <v>1</v>
      </c>
    </row>
    <row r="30" spans="1:8" s="18" customFormat="1" ht="24.75" customHeight="1" x14ac:dyDescent="0.2">
      <c r="A30" s="50"/>
      <c r="B30" s="49"/>
      <c r="C30" s="36" t="s">
        <v>60</v>
      </c>
      <c r="D30" s="17">
        <v>43466</v>
      </c>
      <c r="E30" s="17">
        <v>43891</v>
      </c>
      <c r="F30" s="37" t="s">
        <v>180</v>
      </c>
      <c r="G30" s="16" t="s">
        <v>40</v>
      </c>
      <c r="H30" s="16">
        <v>1</v>
      </c>
    </row>
    <row r="31" spans="1:8" s="18" customFormat="1" ht="77.25" customHeight="1" x14ac:dyDescent="0.2">
      <c r="A31" s="46">
        <v>9</v>
      </c>
      <c r="B31" s="48" t="s">
        <v>61</v>
      </c>
      <c r="C31" s="36" t="s">
        <v>62</v>
      </c>
      <c r="D31" s="17">
        <v>43374</v>
      </c>
      <c r="E31" s="17">
        <v>43831</v>
      </c>
      <c r="F31" s="37" t="s">
        <v>186</v>
      </c>
      <c r="G31" s="38" t="s">
        <v>40</v>
      </c>
      <c r="H31" s="16">
        <v>1</v>
      </c>
    </row>
    <row r="32" spans="1:8" s="18" customFormat="1" ht="43.5" customHeight="1" x14ac:dyDescent="0.2">
      <c r="A32" s="47"/>
      <c r="B32" s="49"/>
      <c r="C32" s="36" t="s">
        <v>63</v>
      </c>
      <c r="D32" s="17">
        <v>43466</v>
      </c>
      <c r="E32" s="17">
        <v>43862</v>
      </c>
      <c r="F32" s="37" t="s">
        <v>181</v>
      </c>
      <c r="G32" s="16" t="s">
        <v>40</v>
      </c>
      <c r="H32" s="16">
        <v>1</v>
      </c>
    </row>
    <row r="33" spans="1:8" s="18" customFormat="1" ht="47.25" customHeight="1" x14ac:dyDescent="0.2">
      <c r="A33" s="15">
        <v>10</v>
      </c>
      <c r="B33" s="35" t="s">
        <v>65</v>
      </c>
      <c r="C33" s="36" t="s">
        <v>64</v>
      </c>
      <c r="D33" s="17">
        <v>43466</v>
      </c>
      <c r="E33" s="17">
        <v>43862</v>
      </c>
      <c r="F33" s="37" t="s">
        <v>182</v>
      </c>
      <c r="G33" s="16" t="s">
        <v>35</v>
      </c>
      <c r="H33" s="16">
        <v>0</v>
      </c>
    </row>
    <row r="34" spans="1:8" s="18" customFormat="1" ht="47.25" customHeight="1" x14ac:dyDescent="0.2">
      <c r="A34" s="46">
        <v>11</v>
      </c>
      <c r="B34" s="48" t="s">
        <v>66</v>
      </c>
      <c r="C34" s="36" t="s">
        <v>67</v>
      </c>
      <c r="D34" s="17">
        <v>43466</v>
      </c>
      <c r="E34" s="17">
        <v>43525</v>
      </c>
      <c r="F34" s="37" t="s">
        <v>183</v>
      </c>
      <c r="G34" s="16" t="s">
        <v>40</v>
      </c>
      <c r="H34" s="16">
        <v>1</v>
      </c>
    </row>
    <row r="35" spans="1:8" s="18" customFormat="1" ht="53.25" customHeight="1" x14ac:dyDescent="0.2">
      <c r="A35" s="47"/>
      <c r="B35" s="49"/>
      <c r="C35" s="36" t="s">
        <v>68</v>
      </c>
      <c r="D35" s="17">
        <v>43466</v>
      </c>
      <c r="E35" s="17">
        <v>44166</v>
      </c>
      <c r="F35" s="37" t="s">
        <v>184</v>
      </c>
      <c r="G35" s="16" t="s">
        <v>44</v>
      </c>
      <c r="H35" s="16">
        <v>2</v>
      </c>
    </row>
    <row r="36" spans="1:8" s="18" customFormat="1" ht="41.25" customHeight="1" x14ac:dyDescent="0.2">
      <c r="A36" s="46">
        <v>12</v>
      </c>
      <c r="B36" s="48" t="s">
        <v>70</v>
      </c>
      <c r="C36" s="36" t="s">
        <v>69</v>
      </c>
      <c r="D36" s="17">
        <v>43435</v>
      </c>
      <c r="E36" s="17">
        <v>43862</v>
      </c>
      <c r="F36" s="37" t="s">
        <v>185</v>
      </c>
      <c r="G36" s="16" t="s">
        <v>32</v>
      </c>
      <c r="H36" s="16">
        <v>3</v>
      </c>
    </row>
    <row r="37" spans="1:8" s="18" customFormat="1" ht="83.25" customHeight="1" x14ac:dyDescent="0.2">
      <c r="A37" s="50"/>
      <c r="B37" s="51"/>
      <c r="C37" s="36" t="s">
        <v>71</v>
      </c>
      <c r="D37" s="17">
        <v>43466</v>
      </c>
      <c r="E37" s="17">
        <v>43862</v>
      </c>
      <c r="F37" s="37" t="s">
        <v>224</v>
      </c>
      <c r="G37" s="16" t="s">
        <v>40</v>
      </c>
      <c r="H37" s="16">
        <v>1</v>
      </c>
    </row>
    <row r="38" spans="1:8" s="18" customFormat="1" ht="23.25" customHeight="1" x14ac:dyDescent="0.2">
      <c r="A38" s="47"/>
      <c r="B38" s="49"/>
      <c r="C38" s="36" t="s">
        <v>72</v>
      </c>
      <c r="D38" s="17">
        <v>43831</v>
      </c>
      <c r="E38" s="17">
        <v>44166</v>
      </c>
      <c r="F38" s="37" t="s">
        <v>187</v>
      </c>
      <c r="G38" s="16" t="s">
        <v>44</v>
      </c>
      <c r="H38" s="16">
        <v>2</v>
      </c>
    </row>
    <row r="39" spans="1:8" s="18" customFormat="1" ht="55.5" customHeight="1" x14ac:dyDescent="0.2">
      <c r="A39" s="46">
        <v>13</v>
      </c>
      <c r="B39" s="48" t="s">
        <v>73</v>
      </c>
      <c r="C39" s="36" t="s">
        <v>74</v>
      </c>
      <c r="D39" s="17">
        <v>43374</v>
      </c>
      <c r="E39" s="17">
        <v>43800</v>
      </c>
      <c r="F39" s="37" t="s">
        <v>245</v>
      </c>
      <c r="G39" s="16" t="s">
        <v>40</v>
      </c>
      <c r="H39" s="16">
        <v>1</v>
      </c>
    </row>
    <row r="40" spans="1:8" s="18" customFormat="1" ht="33.75" customHeight="1" x14ac:dyDescent="0.2">
      <c r="A40" s="50"/>
      <c r="B40" s="51"/>
      <c r="C40" s="36" t="s">
        <v>75</v>
      </c>
      <c r="D40" s="17">
        <v>43466</v>
      </c>
      <c r="E40" s="17">
        <v>43891</v>
      </c>
      <c r="F40" s="37" t="s">
        <v>181</v>
      </c>
      <c r="G40" s="16" t="s">
        <v>35</v>
      </c>
      <c r="H40" s="16">
        <v>0</v>
      </c>
    </row>
    <row r="41" spans="1:8" s="18" customFormat="1" ht="72" customHeight="1" x14ac:dyDescent="0.2">
      <c r="A41" s="47"/>
      <c r="B41" s="49"/>
      <c r="C41" s="36" t="s">
        <v>76</v>
      </c>
      <c r="D41" s="17">
        <v>43466</v>
      </c>
      <c r="E41" s="17">
        <v>43800</v>
      </c>
      <c r="F41" s="37" t="s">
        <v>188</v>
      </c>
      <c r="G41" s="16" t="s">
        <v>32</v>
      </c>
      <c r="H41" s="16">
        <v>3</v>
      </c>
    </row>
    <row r="42" spans="1:8" s="18" customFormat="1" ht="63.75" customHeight="1" x14ac:dyDescent="0.2">
      <c r="A42" s="46">
        <v>14</v>
      </c>
      <c r="B42" s="48" t="s">
        <v>77</v>
      </c>
      <c r="C42" s="36" t="s">
        <v>78</v>
      </c>
      <c r="D42" s="17">
        <v>43344</v>
      </c>
      <c r="E42" s="17">
        <v>43435</v>
      </c>
      <c r="F42" s="37" t="s">
        <v>189</v>
      </c>
      <c r="G42" s="16" t="s">
        <v>32</v>
      </c>
      <c r="H42" s="16">
        <v>3</v>
      </c>
    </row>
    <row r="43" spans="1:8" s="18" customFormat="1" ht="61.5" customHeight="1" x14ac:dyDescent="0.2">
      <c r="A43" s="50"/>
      <c r="B43" s="51"/>
      <c r="C43" s="36" t="s">
        <v>79</v>
      </c>
      <c r="D43" s="17">
        <v>43374</v>
      </c>
      <c r="E43" s="17">
        <v>43891</v>
      </c>
      <c r="F43" s="37" t="s">
        <v>190</v>
      </c>
      <c r="G43" s="16" t="s">
        <v>32</v>
      </c>
      <c r="H43" s="16">
        <v>3</v>
      </c>
    </row>
    <row r="44" spans="1:8" s="18" customFormat="1" ht="48" customHeight="1" x14ac:dyDescent="0.2">
      <c r="A44" s="47"/>
      <c r="B44" s="49"/>
      <c r="C44" s="36" t="s">
        <v>80</v>
      </c>
      <c r="D44" s="17">
        <v>43466</v>
      </c>
      <c r="E44" s="17">
        <v>44166</v>
      </c>
      <c r="F44" s="37" t="s">
        <v>246</v>
      </c>
      <c r="G44" s="16" t="s">
        <v>35</v>
      </c>
      <c r="H44" s="16">
        <v>0</v>
      </c>
    </row>
    <row r="45" spans="1:8" s="18" customFormat="1" ht="77.25" customHeight="1" x14ac:dyDescent="0.2">
      <c r="A45" s="46">
        <v>15</v>
      </c>
      <c r="B45" s="48" t="s">
        <v>81</v>
      </c>
      <c r="C45" s="36" t="s">
        <v>82</v>
      </c>
      <c r="D45" s="17">
        <v>43313</v>
      </c>
      <c r="E45" s="17">
        <v>43435</v>
      </c>
      <c r="F45" s="37" t="s">
        <v>191</v>
      </c>
      <c r="G45" s="16" t="s">
        <v>32</v>
      </c>
      <c r="H45" s="16">
        <v>3</v>
      </c>
    </row>
    <row r="46" spans="1:8" s="18" customFormat="1" ht="51.75" customHeight="1" x14ac:dyDescent="0.2">
      <c r="A46" s="50"/>
      <c r="B46" s="51"/>
      <c r="C46" s="36" t="s">
        <v>83</v>
      </c>
      <c r="D46" s="17">
        <v>43374</v>
      </c>
      <c r="E46" s="17">
        <v>43435</v>
      </c>
      <c r="F46" s="37" t="s">
        <v>191</v>
      </c>
      <c r="G46" s="16" t="s">
        <v>32</v>
      </c>
      <c r="H46" s="16">
        <v>3</v>
      </c>
    </row>
    <row r="47" spans="1:8" s="18" customFormat="1" ht="60.75" customHeight="1" x14ac:dyDescent="0.2">
      <c r="A47" s="47"/>
      <c r="B47" s="49"/>
      <c r="C47" s="36" t="s">
        <v>84</v>
      </c>
      <c r="D47" s="17">
        <v>43466</v>
      </c>
      <c r="E47" s="17">
        <v>44531</v>
      </c>
      <c r="F47" s="37" t="s">
        <v>192</v>
      </c>
      <c r="G47" s="16" t="s">
        <v>44</v>
      </c>
      <c r="H47" s="16">
        <v>2</v>
      </c>
    </row>
    <row r="48" spans="1:8" s="18" customFormat="1" ht="54.75" customHeight="1" x14ac:dyDescent="0.2">
      <c r="A48" s="46">
        <v>16</v>
      </c>
      <c r="B48" s="48" t="s">
        <v>85</v>
      </c>
      <c r="C48" s="36" t="s">
        <v>86</v>
      </c>
      <c r="D48" s="17">
        <v>43374</v>
      </c>
      <c r="E48" s="17">
        <v>43922</v>
      </c>
      <c r="F48" s="36" t="s">
        <v>193</v>
      </c>
      <c r="G48" s="16" t="s">
        <v>40</v>
      </c>
      <c r="H48" s="16">
        <v>1</v>
      </c>
    </row>
    <row r="49" spans="1:8" s="18" customFormat="1" ht="23.25" customHeight="1" x14ac:dyDescent="0.2">
      <c r="A49" s="47"/>
      <c r="B49" s="49"/>
      <c r="C49" s="36" t="s">
        <v>87</v>
      </c>
      <c r="D49" s="17">
        <v>43466</v>
      </c>
      <c r="E49" s="17">
        <v>43862</v>
      </c>
      <c r="F49" s="37" t="s">
        <v>181</v>
      </c>
      <c r="G49" s="16" t="s">
        <v>35</v>
      </c>
      <c r="H49" s="16">
        <v>0</v>
      </c>
    </row>
    <row r="50" spans="1:8" s="18" customFormat="1" ht="65.25" customHeight="1" x14ac:dyDescent="0.2">
      <c r="A50" s="15">
        <v>17</v>
      </c>
      <c r="B50" s="35" t="s">
        <v>88</v>
      </c>
      <c r="C50" s="36" t="s">
        <v>89</v>
      </c>
      <c r="D50" s="17">
        <v>43374</v>
      </c>
      <c r="E50" s="17">
        <v>43983</v>
      </c>
      <c r="F50" s="37" t="s">
        <v>194</v>
      </c>
      <c r="G50" s="39" t="s">
        <v>40</v>
      </c>
      <c r="H50" s="16">
        <v>1</v>
      </c>
    </row>
    <row r="51" spans="1:8" s="18" customFormat="1" ht="25.5" customHeight="1" x14ac:dyDescent="0.2">
      <c r="A51" s="46">
        <v>18</v>
      </c>
      <c r="B51" s="48" t="s">
        <v>90</v>
      </c>
      <c r="C51" s="36" t="s">
        <v>91</v>
      </c>
      <c r="D51" s="17">
        <v>43252</v>
      </c>
      <c r="E51" s="17">
        <v>43435</v>
      </c>
      <c r="F51" s="37" t="s">
        <v>191</v>
      </c>
      <c r="G51" s="16" t="s">
        <v>32</v>
      </c>
      <c r="H51" s="16">
        <v>3</v>
      </c>
    </row>
    <row r="52" spans="1:8" s="18" customFormat="1" ht="24.75" customHeight="1" x14ac:dyDescent="0.2">
      <c r="A52" s="50"/>
      <c r="B52" s="51"/>
      <c r="C52" s="36" t="s">
        <v>92</v>
      </c>
      <c r="D52" s="17">
        <v>43252</v>
      </c>
      <c r="E52" s="17">
        <v>43435</v>
      </c>
      <c r="F52" s="37" t="s">
        <v>191</v>
      </c>
      <c r="G52" s="16" t="s">
        <v>32</v>
      </c>
      <c r="H52" s="16">
        <v>3</v>
      </c>
    </row>
    <row r="53" spans="1:8" s="18" customFormat="1" ht="22.5" customHeight="1" x14ac:dyDescent="0.2">
      <c r="A53" s="50"/>
      <c r="B53" s="51"/>
      <c r="C53" s="36" t="s">
        <v>93</v>
      </c>
      <c r="D53" s="17">
        <v>43252</v>
      </c>
      <c r="E53" s="17">
        <v>43435</v>
      </c>
      <c r="F53" s="37" t="s">
        <v>191</v>
      </c>
      <c r="G53" s="16" t="s">
        <v>32</v>
      </c>
      <c r="H53" s="16">
        <v>3</v>
      </c>
    </row>
    <row r="54" spans="1:8" s="18" customFormat="1" ht="39.75" customHeight="1" x14ac:dyDescent="0.2">
      <c r="A54" s="50"/>
      <c r="B54" s="51"/>
      <c r="C54" s="36" t="s">
        <v>94</v>
      </c>
      <c r="D54" s="17">
        <v>43282</v>
      </c>
      <c r="E54" s="17">
        <v>43435</v>
      </c>
      <c r="F54" s="37" t="s">
        <v>191</v>
      </c>
      <c r="G54" s="16" t="s">
        <v>32</v>
      </c>
      <c r="H54" s="16">
        <v>3</v>
      </c>
    </row>
    <row r="55" spans="1:8" s="18" customFormat="1" ht="36.75" customHeight="1" x14ac:dyDescent="0.2">
      <c r="A55" s="47"/>
      <c r="B55" s="49"/>
      <c r="C55" s="36" t="s">
        <v>95</v>
      </c>
      <c r="D55" s="17">
        <v>43344</v>
      </c>
      <c r="E55" s="17">
        <v>44166</v>
      </c>
      <c r="F55" s="37" t="s">
        <v>195</v>
      </c>
      <c r="G55" s="16" t="s">
        <v>44</v>
      </c>
      <c r="H55" s="16">
        <v>2</v>
      </c>
    </row>
    <row r="56" spans="1:8" s="18" customFormat="1" ht="21" customHeight="1" x14ac:dyDescent="0.2">
      <c r="A56" s="46">
        <v>19</v>
      </c>
      <c r="B56" s="48" t="s">
        <v>96</v>
      </c>
      <c r="C56" s="36" t="s">
        <v>97</v>
      </c>
      <c r="D56" s="17">
        <v>43132</v>
      </c>
      <c r="E56" s="17">
        <v>44166</v>
      </c>
      <c r="F56" s="37" t="s">
        <v>191</v>
      </c>
      <c r="G56" s="16" t="s">
        <v>32</v>
      </c>
      <c r="H56" s="16">
        <v>3</v>
      </c>
    </row>
    <row r="57" spans="1:8" s="18" customFormat="1" ht="20.25" customHeight="1" x14ac:dyDescent="0.2">
      <c r="A57" s="50"/>
      <c r="B57" s="51"/>
      <c r="C57" s="36" t="s">
        <v>98</v>
      </c>
      <c r="D57" s="17">
        <v>43191</v>
      </c>
      <c r="E57" s="17">
        <v>43435</v>
      </c>
      <c r="F57" s="37" t="s">
        <v>191</v>
      </c>
      <c r="G57" s="16" t="s">
        <v>32</v>
      </c>
      <c r="H57" s="16">
        <v>3</v>
      </c>
    </row>
    <row r="58" spans="1:8" s="18" customFormat="1" ht="21" customHeight="1" x14ac:dyDescent="0.2">
      <c r="A58" s="50"/>
      <c r="B58" s="51"/>
      <c r="C58" s="36" t="s">
        <v>99</v>
      </c>
      <c r="D58" s="17">
        <v>43221</v>
      </c>
      <c r="E58" s="17">
        <v>43435</v>
      </c>
      <c r="F58" s="37" t="s">
        <v>191</v>
      </c>
      <c r="G58" s="16" t="s">
        <v>32</v>
      </c>
      <c r="H58" s="16">
        <v>3</v>
      </c>
    </row>
    <row r="59" spans="1:8" s="18" customFormat="1" ht="20.25" customHeight="1" x14ac:dyDescent="0.2">
      <c r="A59" s="50"/>
      <c r="B59" s="51"/>
      <c r="C59" s="36" t="s">
        <v>100</v>
      </c>
      <c r="D59" s="17">
        <v>43344</v>
      </c>
      <c r="E59" s="17">
        <v>43435</v>
      </c>
      <c r="F59" s="37" t="s">
        <v>191</v>
      </c>
      <c r="G59" s="16" t="s">
        <v>32</v>
      </c>
      <c r="H59" s="16">
        <v>3</v>
      </c>
    </row>
    <row r="60" spans="1:8" s="18" customFormat="1" ht="21" customHeight="1" x14ac:dyDescent="0.2">
      <c r="A60" s="50"/>
      <c r="B60" s="51"/>
      <c r="C60" s="36" t="s">
        <v>101</v>
      </c>
      <c r="D60" s="17">
        <v>43344</v>
      </c>
      <c r="E60" s="17">
        <v>43435</v>
      </c>
      <c r="F60" s="37" t="s">
        <v>191</v>
      </c>
      <c r="G60" s="16" t="s">
        <v>32</v>
      </c>
      <c r="H60" s="16">
        <v>3</v>
      </c>
    </row>
    <row r="61" spans="1:8" s="18" customFormat="1" ht="55.5" customHeight="1" x14ac:dyDescent="0.2">
      <c r="A61" s="47"/>
      <c r="B61" s="49"/>
      <c r="C61" s="36" t="s">
        <v>102</v>
      </c>
      <c r="D61" s="17">
        <v>43374</v>
      </c>
      <c r="E61" s="17">
        <v>44531</v>
      </c>
      <c r="F61" s="37" t="s">
        <v>196</v>
      </c>
      <c r="G61" s="16" t="s">
        <v>44</v>
      </c>
      <c r="H61" s="16">
        <v>2</v>
      </c>
    </row>
    <row r="62" spans="1:8" s="18" customFormat="1" ht="104.25" customHeight="1" x14ac:dyDescent="0.2">
      <c r="A62" s="46">
        <v>20</v>
      </c>
      <c r="B62" s="48" t="s">
        <v>103</v>
      </c>
      <c r="C62" s="36" t="s">
        <v>104</v>
      </c>
      <c r="D62" s="17">
        <v>43374</v>
      </c>
      <c r="E62" s="17">
        <v>43983</v>
      </c>
      <c r="F62" s="37" t="s">
        <v>198</v>
      </c>
      <c r="G62" s="16" t="s">
        <v>40</v>
      </c>
      <c r="H62" s="16">
        <v>1</v>
      </c>
    </row>
    <row r="63" spans="1:8" s="18" customFormat="1" ht="66" customHeight="1" x14ac:dyDescent="0.2">
      <c r="A63" s="50"/>
      <c r="B63" s="51"/>
      <c r="C63" s="36" t="s">
        <v>105</v>
      </c>
      <c r="D63" s="17">
        <v>43466</v>
      </c>
      <c r="E63" s="17">
        <v>43525</v>
      </c>
      <c r="F63" s="37" t="s">
        <v>197</v>
      </c>
      <c r="G63" s="38" t="s">
        <v>40</v>
      </c>
      <c r="H63" s="16">
        <v>1</v>
      </c>
    </row>
    <row r="64" spans="1:8" s="18" customFormat="1" ht="56.25" customHeight="1" x14ac:dyDescent="0.2">
      <c r="A64" s="47"/>
      <c r="B64" s="49"/>
      <c r="C64" s="36" t="s">
        <v>106</v>
      </c>
      <c r="D64" s="17">
        <v>43525</v>
      </c>
      <c r="E64" s="17">
        <v>44166</v>
      </c>
      <c r="F64" s="37" t="s">
        <v>200</v>
      </c>
      <c r="G64" s="16" t="s">
        <v>44</v>
      </c>
      <c r="H64" s="16">
        <v>2</v>
      </c>
    </row>
    <row r="65" spans="1:8" s="18" customFormat="1" ht="46.5" customHeight="1" x14ac:dyDescent="0.2">
      <c r="A65" s="46">
        <v>21</v>
      </c>
      <c r="B65" s="48" t="s">
        <v>107</v>
      </c>
      <c r="C65" s="36" t="s">
        <v>108</v>
      </c>
      <c r="D65" s="17">
        <v>43374</v>
      </c>
      <c r="E65" s="17">
        <v>43435</v>
      </c>
      <c r="F65" s="37" t="s">
        <v>201</v>
      </c>
      <c r="G65" s="16" t="s">
        <v>32</v>
      </c>
      <c r="H65" s="16">
        <v>3</v>
      </c>
    </row>
    <row r="66" spans="1:8" s="18" customFormat="1" ht="87.75" customHeight="1" x14ac:dyDescent="0.2">
      <c r="A66" s="47"/>
      <c r="B66" s="49"/>
      <c r="C66" s="36" t="s">
        <v>109</v>
      </c>
      <c r="D66" s="17">
        <v>43466</v>
      </c>
      <c r="E66" s="17">
        <v>43800</v>
      </c>
      <c r="F66" s="37" t="s">
        <v>202</v>
      </c>
      <c r="G66" s="38" t="s">
        <v>40</v>
      </c>
      <c r="H66" s="16">
        <v>1</v>
      </c>
    </row>
    <row r="67" spans="1:8" s="18" customFormat="1" ht="57" customHeight="1" x14ac:dyDescent="0.2">
      <c r="A67" s="15">
        <v>22</v>
      </c>
      <c r="B67" s="35" t="s">
        <v>110</v>
      </c>
      <c r="C67" s="36" t="s">
        <v>111</v>
      </c>
      <c r="D67" s="17">
        <v>43435</v>
      </c>
      <c r="E67" s="17">
        <v>43435</v>
      </c>
      <c r="F67" s="37" t="s">
        <v>191</v>
      </c>
      <c r="G67" s="16" t="s">
        <v>32</v>
      </c>
      <c r="H67" s="16">
        <v>3</v>
      </c>
    </row>
    <row r="68" spans="1:8" s="18" customFormat="1" ht="34.5" customHeight="1" x14ac:dyDescent="0.2">
      <c r="A68" s="46">
        <v>23</v>
      </c>
      <c r="B68" s="48" t="s">
        <v>112</v>
      </c>
      <c r="C68" s="36" t="s">
        <v>113</v>
      </c>
      <c r="D68" s="17">
        <v>43435</v>
      </c>
      <c r="E68" s="17">
        <v>44105</v>
      </c>
      <c r="F68" s="37" t="s">
        <v>203</v>
      </c>
      <c r="G68" s="16" t="s">
        <v>44</v>
      </c>
      <c r="H68" s="16">
        <v>2</v>
      </c>
    </row>
    <row r="69" spans="1:8" s="18" customFormat="1" ht="39" customHeight="1" x14ac:dyDescent="0.2">
      <c r="A69" s="50"/>
      <c r="B69" s="51"/>
      <c r="C69" s="36" t="s">
        <v>114</v>
      </c>
      <c r="D69" s="17">
        <v>43466</v>
      </c>
      <c r="E69" s="17">
        <v>43770</v>
      </c>
      <c r="F69" s="37" t="s">
        <v>205</v>
      </c>
      <c r="G69" s="16" t="s">
        <v>35</v>
      </c>
      <c r="H69" s="16">
        <v>0</v>
      </c>
    </row>
    <row r="70" spans="1:8" s="18" customFormat="1" ht="47.25" customHeight="1" x14ac:dyDescent="0.2">
      <c r="A70" s="47"/>
      <c r="B70" s="49"/>
      <c r="C70" s="36" t="s">
        <v>115</v>
      </c>
      <c r="D70" s="17">
        <v>43556</v>
      </c>
      <c r="E70" s="17">
        <v>43983</v>
      </c>
      <c r="F70" s="37" t="s">
        <v>204</v>
      </c>
      <c r="G70" s="16" t="s">
        <v>40</v>
      </c>
      <c r="H70" s="16">
        <v>1</v>
      </c>
    </row>
    <row r="71" spans="1:8" s="18" customFormat="1" ht="48" customHeight="1" x14ac:dyDescent="0.2">
      <c r="A71" s="46">
        <v>24</v>
      </c>
      <c r="B71" s="48" t="s">
        <v>116</v>
      </c>
      <c r="C71" s="36" t="s">
        <v>117</v>
      </c>
      <c r="D71" s="17">
        <v>43435</v>
      </c>
      <c r="E71" s="17">
        <v>43435</v>
      </c>
      <c r="F71" s="37" t="s">
        <v>191</v>
      </c>
      <c r="G71" s="16" t="s">
        <v>32</v>
      </c>
      <c r="H71" s="16">
        <v>3</v>
      </c>
    </row>
    <row r="72" spans="1:8" s="18" customFormat="1" ht="53.25" customHeight="1" x14ac:dyDescent="0.2">
      <c r="A72" s="47"/>
      <c r="B72" s="49"/>
      <c r="C72" s="36" t="s">
        <v>118</v>
      </c>
      <c r="D72" s="17">
        <v>43466</v>
      </c>
      <c r="E72" s="17">
        <v>43770</v>
      </c>
      <c r="F72" s="37" t="s">
        <v>206</v>
      </c>
      <c r="G72" s="16" t="s">
        <v>40</v>
      </c>
      <c r="H72" s="16">
        <v>1</v>
      </c>
    </row>
    <row r="73" spans="1:8" s="18" customFormat="1" ht="75.75" customHeight="1" x14ac:dyDescent="0.2">
      <c r="A73" s="15">
        <v>25</v>
      </c>
      <c r="B73" s="35" t="s">
        <v>119</v>
      </c>
      <c r="C73" s="36" t="s">
        <v>120</v>
      </c>
      <c r="D73" s="17">
        <v>43374</v>
      </c>
      <c r="E73" s="17">
        <v>43862</v>
      </c>
      <c r="F73" s="37" t="s">
        <v>247</v>
      </c>
      <c r="G73" s="16" t="s">
        <v>35</v>
      </c>
      <c r="H73" s="16">
        <v>0</v>
      </c>
    </row>
    <row r="74" spans="1:8" s="18" customFormat="1" ht="40.5" customHeight="1" x14ac:dyDescent="0.2">
      <c r="A74" s="46">
        <v>26</v>
      </c>
      <c r="B74" s="48" t="s">
        <v>121</v>
      </c>
      <c r="C74" s="36" t="s">
        <v>122</v>
      </c>
      <c r="D74" s="17">
        <v>43374</v>
      </c>
      <c r="E74" s="17">
        <v>43862</v>
      </c>
      <c r="F74" s="37" t="s">
        <v>207</v>
      </c>
      <c r="G74" s="16" t="s">
        <v>32</v>
      </c>
      <c r="H74" s="16">
        <v>3</v>
      </c>
    </row>
    <row r="75" spans="1:8" s="18" customFormat="1" ht="45.75" customHeight="1" x14ac:dyDescent="0.2">
      <c r="A75" s="47"/>
      <c r="B75" s="49"/>
      <c r="C75" s="36" t="s">
        <v>123</v>
      </c>
      <c r="D75" s="17">
        <v>43525</v>
      </c>
      <c r="E75" s="17">
        <v>43800</v>
      </c>
      <c r="F75" s="37" t="s">
        <v>208</v>
      </c>
      <c r="G75" s="38" t="s">
        <v>40</v>
      </c>
      <c r="H75" s="16">
        <v>1</v>
      </c>
    </row>
    <row r="76" spans="1:8" s="18" customFormat="1" ht="71.25" customHeight="1" x14ac:dyDescent="0.2">
      <c r="A76" s="15">
        <v>27</v>
      </c>
      <c r="B76" s="35" t="s">
        <v>124</v>
      </c>
      <c r="C76" s="36" t="s">
        <v>125</v>
      </c>
      <c r="D76" s="17">
        <v>43374</v>
      </c>
      <c r="E76" s="17">
        <v>43435</v>
      </c>
      <c r="F76" s="37" t="s">
        <v>209</v>
      </c>
      <c r="G76" s="38" t="s">
        <v>40</v>
      </c>
      <c r="H76" s="16">
        <v>1</v>
      </c>
    </row>
    <row r="77" spans="1:8" s="18" customFormat="1" ht="146.25" customHeight="1" x14ac:dyDescent="0.2">
      <c r="A77" s="46">
        <v>28</v>
      </c>
      <c r="B77" s="48" t="s">
        <v>126</v>
      </c>
      <c r="C77" s="36" t="s">
        <v>127</v>
      </c>
      <c r="D77" s="17">
        <v>43435</v>
      </c>
      <c r="E77" s="17">
        <v>43435</v>
      </c>
      <c r="F77" s="36" t="s">
        <v>210</v>
      </c>
      <c r="G77" s="38" t="s">
        <v>40</v>
      </c>
      <c r="H77" s="16">
        <v>1</v>
      </c>
    </row>
    <row r="78" spans="1:8" s="18" customFormat="1" ht="63" customHeight="1" x14ac:dyDescent="0.2">
      <c r="A78" s="50"/>
      <c r="B78" s="51"/>
      <c r="C78" s="36" t="s">
        <v>128</v>
      </c>
      <c r="D78" s="17">
        <v>43435</v>
      </c>
      <c r="E78" s="17">
        <v>43862</v>
      </c>
      <c r="F78" s="36" t="s">
        <v>211</v>
      </c>
      <c r="G78" s="16" t="s">
        <v>40</v>
      </c>
      <c r="H78" s="16">
        <v>1</v>
      </c>
    </row>
    <row r="79" spans="1:8" s="18" customFormat="1" ht="83.25" customHeight="1" x14ac:dyDescent="0.2">
      <c r="A79" s="47"/>
      <c r="B79" s="49"/>
      <c r="C79" s="36" t="s">
        <v>129</v>
      </c>
      <c r="D79" s="17">
        <v>43374</v>
      </c>
      <c r="E79" s="17">
        <v>44166</v>
      </c>
      <c r="F79" s="37" t="s">
        <v>248</v>
      </c>
      <c r="G79" s="16" t="s">
        <v>40</v>
      </c>
      <c r="H79" s="16">
        <v>1</v>
      </c>
    </row>
    <row r="80" spans="1:8" s="18" customFormat="1" ht="74.25" customHeight="1" x14ac:dyDescent="0.2">
      <c r="A80" s="46">
        <v>29</v>
      </c>
      <c r="B80" s="48" t="s">
        <v>130</v>
      </c>
      <c r="C80" s="36" t="s">
        <v>131</v>
      </c>
      <c r="D80" s="17">
        <v>43466</v>
      </c>
      <c r="E80" s="17">
        <v>44197</v>
      </c>
      <c r="F80" s="37" t="s">
        <v>212</v>
      </c>
      <c r="G80" s="16" t="s">
        <v>44</v>
      </c>
      <c r="H80" s="16">
        <v>2</v>
      </c>
    </row>
    <row r="81" spans="1:8" s="18" customFormat="1" ht="53.25" customHeight="1" x14ac:dyDescent="0.2">
      <c r="A81" s="47"/>
      <c r="B81" s="49"/>
      <c r="C81" s="36" t="s">
        <v>132</v>
      </c>
      <c r="D81" s="17">
        <v>43466</v>
      </c>
      <c r="E81" s="17">
        <v>44197</v>
      </c>
      <c r="F81" s="37" t="s">
        <v>213</v>
      </c>
      <c r="G81" s="16" t="s">
        <v>44</v>
      </c>
      <c r="H81" s="16">
        <v>2</v>
      </c>
    </row>
    <row r="82" spans="1:8" s="18" customFormat="1" ht="53.25" customHeight="1" x14ac:dyDescent="0.2">
      <c r="A82" s="15">
        <v>30</v>
      </c>
      <c r="B82" s="35" t="s">
        <v>133</v>
      </c>
      <c r="C82" s="36" t="s">
        <v>134</v>
      </c>
      <c r="D82" s="17">
        <v>43374</v>
      </c>
      <c r="E82" s="17">
        <v>43435</v>
      </c>
      <c r="F82" s="37" t="s">
        <v>191</v>
      </c>
      <c r="G82" s="16" t="s">
        <v>32</v>
      </c>
      <c r="H82" s="16">
        <v>3</v>
      </c>
    </row>
    <row r="83" spans="1:8" s="18" customFormat="1" ht="53.25" customHeight="1" x14ac:dyDescent="0.2">
      <c r="A83" s="15">
        <v>31</v>
      </c>
      <c r="B83" s="35" t="s">
        <v>135</v>
      </c>
      <c r="C83" s="36" t="s">
        <v>136</v>
      </c>
      <c r="D83" s="17">
        <v>43252</v>
      </c>
      <c r="E83" s="17">
        <v>43435</v>
      </c>
      <c r="F83" s="37" t="s">
        <v>214</v>
      </c>
      <c r="G83" s="16" t="s">
        <v>40</v>
      </c>
      <c r="H83" s="16">
        <v>1</v>
      </c>
    </row>
    <row r="84" spans="1:8" s="18" customFormat="1" ht="76.5" customHeight="1" x14ac:dyDescent="0.2">
      <c r="A84" s="46">
        <v>32</v>
      </c>
      <c r="B84" s="48" t="s">
        <v>137</v>
      </c>
      <c r="C84" s="36" t="s">
        <v>138</v>
      </c>
      <c r="D84" s="17">
        <v>43374</v>
      </c>
      <c r="E84" s="17">
        <v>44531</v>
      </c>
      <c r="F84" s="37" t="s">
        <v>243</v>
      </c>
      <c r="G84" s="38" t="s">
        <v>40</v>
      </c>
      <c r="H84" s="16">
        <v>1</v>
      </c>
    </row>
    <row r="85" spans="1:8" s="18" customFormat="1" ht="75.75" customHeight="1" x14ac:dyDescent="0.2">
      <c r="A85" s="47"/>
      <c r="B85" s="49"/>
      <c r="C85" s="36" t="s">
        <v>139</v>
      </c>
      <c r="D85" s="17">
        <v>43466</v>
      </c>
      <c r="E85" s="17">
        <v>43800</v>
      </c>
      <c r="F85" s="37" t="s">
        <v>239</v>
      </c>
      <c r="G85" s="16" t="s">
        <v>40</v>
      </c>
      <c r="H85" s="16">
        <v>1</v>
      </c>
    </row>
    <row r="86" spans="1:8" s="18" customFormat="1" ht="39.75" customHeight="1" x14ac:dyDescent="0.2">
      <c r="A86" s="46">
        <v>33</v>
      </c>
      <c r="B86" s="48" t="s">
        <v>140</v>
      </c>
      <c r="C86" s="36" t="s">
        <v>141</v>
      </c>
      <c r="D86" s="17">
        <v>43374</v>
      </c>
      <c r="E86" s="17">
        <v>43435</v>
      </c>
      <c r="F86" s="37" t="s">
        <v>191</v>
      </c>
      <c r="G86" s="16" t="s">
        <v>32</v>
      </c>
      <c r="H86" s="16">
        <v>3</v>
      </c>
    </row>
    <row r="87" spans="1:8" s="18" customFormat="1" ht="84" customHeight="1" x14ac:dyDescent="0.2">
      <c r="A87" s="50"/>
      <c r="B87" s="51"/>
      <c r="C87" s="36" t="s">
        <v>142</v>
      </c>
      <c r="D87" s="17">
        <v>43435</v>
      </c>
      <c r="E87" s="17">
        <v>43800</v>
      </c>
      <c r="F87" s="36" t="s">
        <v>244</v>
      </c>
      <c r="G87" s="16" t="s">
        <v>40</v>
      </c>
      <c r="H87" s="16">
        <v>1</v>
      </c>
    </row>
    <row r="88" spans="1:8" s="18" customFormat="1" ht="33.75" customHeight="1" x14ac:dyDescent="0.2">
      <c r="A88" s="47"/>
      <c r="B88" s="49"/>
      <c r="C88" s="36" t="s">
        <v>143</v>
      </c>
      <c r="D88" s="17">
        <v>43497</v>
      </c>
      <c r="E88" s="17">
        <v>43983</v>
      </c>
      <c r="F88" s="37" t="s">
        <v>171</v>
      </c>
      <c r="G88" s="16" t="s">
        <v>35</v>
      </c>
      <c r="H88" s="16">
        <v>0</v>
      </c>
    </row>
    <row r="89" spans="1:8" s="18" customFormat="1" ht="53.25" customHeight="1" x14ac:dyDescent="0.2">
      <c r="A89" s="15">
        <v>34</v>
      </c>
      <c r="B89" s="35" t="s">
        <v>144</v>
      </c>
      <c r="C89" s="36" t="s">
        <v>145</v>
      </c>
      <c r="D89" s="17">
        <v>43374</v>
      </c>
      <c r="E89" s="17">
        <v>43800</v>
      </c>
      <c r="F89" s="37" t="s">
        <v>238</v>
      </c>
      <c r="G89" s="16" t="s">
        <v>40</v>
      </c>
      <c r="H89" s="16">
        <v>1</v>
      </c>
    </row>
    <row r="90" spans="1:8" s="18" customFormat="1" ht="53.25" customHeight="1" x14ac:dyDescent="0.2">
      <c r="A90" s="46">
        <v>35</v>
      </c>
      <c r="B90" s="52" t="s">
        <v>150</v>
      </c>
      <c r="C90" s="36" t="s">
        <v>151</v>
      </c>
      <c r="D90" s="17">
        <v>43466</v>
      </c>
      <c r="E90" s="17">
        <v>43862</v>
      </c>
      <c r="F90" s="37" t="s">
        <v>237</v>
      </c>
      <c r="G90" s="39" t="s">
        <v>40</v>
      </c>
      <c r="H90" s="16">
        <v>1</v>
      </c>
    </row>
    <row r="91" spans="1:8" s="18" customFormat="1" ht="53.25" customHeight="1" x14ac:dyDescent="0.2">
      <c r="A91" s="47"/>
      <c r="B91" s="53"/>
      <c r="C91" s="36" t="s">
        <v>152</v>
      </c>
      <c r="D91" s="17">
        <v>43466</v>
      </c>
      <c r="E91" s="17">
        <v>43862</v>
      </c>
      <c r="F91" s="37" t="s">
        <v>215</v>
      </c>
      <c r="G91" s="16" t="s">
        <v>35</v>
      </c>
      <c r="H91" s="16">
        <v>0</v>
      </c>
    </row>
    <row r="92" spans="1:8" s="18" customFormat="1" ht="60.75" customHeight="1" x14ac:dyDescent="0.2">
      <c r="A92" s="46">
        <v>36</v>
      </c>
      <c r="B92" s="52" t="s">
        <v>155</v>
      </c>
      <c r="C92" s="36" t="s">
        <v>153</v>
      </c>
      <c r="D92" s="17">
        <v>43191</v>
      </c>
      <c r="E92" s="17">
        <v>44166</v>
      </c>
      <c r="F92" s="37" t="s">
        <v>216</v>
      </c>
      <c r="G92" s="16" t="s">
        <v>44</v>
      </c>
      <c r="H92" s="16">
        <v>2</v>
      </c>
    </row>
    <row r="93" spans="1:8" s="18" customFormat="1" ht="47.25" customHeight="1" x14ac:dyDescent="0.2">
      <c r="A93" s="47"/>
      <c r="B93" s="53"/>
      <c r="C93" s="36" t="s">
        <v>154</v>
      </c>
      <c r="D93" s="17">
        <v>43435</v>
      </c>
      <c r="E93" s="17">
        <v>44166</v>
      </c>
      <c r="F93" s="37" t="s">
        <v>236</v>
      </c>
      <c r="G93" s="16" t="s">
        <v>44</v>
      </c>
      <c r="H93" s="16">
        <v>2</v>
      </c>
    </row>
    <row r="94" spans="1:8" s="18" customFormat="1" ht="80.099999999999994" customHeight="1" x14ac:dyDescent="0.2">
      <c r="A94" s="46">
        <v>37</v>
      </c>
      <c r="B94" s="48" t="s">
        <v>147</v>
      </c>
      <c r="C94" s="36" t="s">
        <v>148</v>
      </c>
      <c r="D94" s="17">
        <v>43374</v>
      </c>
      <c r="E94" s="17">
        <v>43405</v>
      </c>
      <c r="F94" s="37" t="s">
        <v>191</v>
      </c>
      <c r="G94" s="16" t="s">
        <v>32</v>
      </c>
      <c r="H94" s="16">
        <v>3</v>
      </c>
    </row>
    <row r="95" spans="1:8" s="18" customFormat="1" ht="53.25" customHeight="1" x14ac:dyDescent="0.2">
      <c r="A95" s="50"/>
      <c r="B95" s="51"/>
      <c r="C95" s="36" t="s">
        <v>235</v>
      </c>
      <c r="D95" s="17">
        <v>43405</v>
      </c>
      <c r="E95" s="17">
        <v>43800</v>
      </c>
      <c r="F95" s="37" t="s">
        <v>191</v>
      </c>
      <c r="G95" s="16" t="s">
        <v>32</v>
      </c>
      <c r="H95" s="16">
        <v>3</v>
      </c>
    </row>
    <row r="96" spans="1:8" s="18" customFormat="1" ht="53.25" customHeight="1" x14ac:dyDescent="0.2">
      <c r="A96" s="47"/>
      <c r="B96" s="49"/>
      <c r="C96" s="36" t="s">
        <v>149</v>
      </c>
      <c r="D96" s="17">
        <v>43617</v>
      </c>
      <c r="E96" s="17">
        <v>44166</v>
      </c>
      <c r="F96" s="37" t="s">
        <v>217</v>
      </c>
      <c r="G96" s="16" t="s">
        <v>44</v>
      </c>
      <c r="H96" s="16">
        <v>2</v>
      </c>
    </row>
    <row r="97" spans="1:9" s="18" customFormat="1" ht="48" customHeight="1" x14ac:dyDescent="0.2">
      <c r="A97" s="15">
        <v>38</v>
      </c>
      <c r="B97" s="35" t="s">
        <v>156</v>
      </c>
      <c r="C97" s="36" t="s">
        <v>157</v>
      </c>
      <c r="D97" s="17">
        <v>43525</v>
      </c>
      <c r="E97" s="17">
        <v>43891</v>
      </c>
      <c r="F97" s="37" t="s">
        <v>218</v>
      </c>
      <c r="G97" s="16" t="s">
        <v>40</v>
      </c>
      <c r="H97" s="16">
        <v>1</v>
      </c>
    </row>
    <row r="98" spans="1:9" s="18" customFormat="1" ht="75.75" customHeight="1" x14ac:dyDescent="0.2">
      <c r="A98" s="15">
        <v>39</v>
      </c>
      <c r="B98" s="35" t="s">
        <v>158</v>
      </c>
      <c r="C98" s="36" t="s">
        <v>159</v>
      </c>
      <c r="D98" s="17">
        <v>43466</v>
      </c>
      <c r="E98" s="17">
        <v>43800</v>
      </c>
      <c r="F98" s="37" t="s">
        <v>234</v>
      </c>
      <c r="G98" s="16" t="s">
        <v>40</v>
      </c>
      <c r="H98" s="16">
        <v>1</v>
      </c>
    </row>
    <row r="99" spans="1:9" s="18" customFormat="1" ht="53.25" customHeight="1" x14ac:dyDescent="0.2">
      <c r="A99" s="46">
        <v>40</v>
      </c>
      <c r="B99" s="48" t="s">
        <v>160</v>
      </c>
      <c r="C99" s="36" t="s">
        <v>161</v>
      </c>
      <c r="D99" s="17">
        <v>43374</v>
      </c>
      <c r="E99" s="17">
        <v>43891</v>
      </c>
      <c r="F99" s="37" t="s">
        <v>233</v>
      </c>
      <c r="G99" s="39" t="s">
        <v>40</v>
      </c>
      <c r="H99" s="16">
        <v>1</v>
      </c>
    </row>
    <row r="100" spans="1:9" s="18" customFormat="1" ht="36" customHeight="1" x14ac:dyDescent="0.2">
      <c r="A100" s="47"/>
      <c r="B100" s="49"/>
      <c r="C100" s="36" t="s">
        <v>162</v>
      </c>
      <c r="D100" s="17">
        <v>43647</v>
      </c>
      <c r="E100" s="17">
        <v>44531</v>
      </c>
      <c r="F100" s="37" t="s">
        <v>181</v>
      </c>
      <c r="G100" s="16" t="s">
        <v>35</v>
      </c>
      <c r="H100" s="16">
        <v>0</v>
      </c>
    </row>
    <row r="101" spans="1:9" s="18" customFormat="1" ht="116.25" customHeight="1" x14ac:dyDescent="0.2">
      <c r="A101" s="46">
        <v>41</v>
      </c>
      <c r="B101" s="48" t="s">
        <v>163</v>
      </c>
      <c r="C101" s="36" t="s">
        <v>164</v>
      </c>
      <c r="D101" s="17">
        <v>43313</v>
      </c>
      <c r="E101" s="17">
        <v>43800</v>
      </c>
      <c r="F101" s="37" t="s">
        <v>231</v>
      </c>
      <c r="G101" s="16" t="s">
        <v>32</v>
      </c>
      <c r="H101" s="16">
        <v>3</v>
      </c>
    </row>
    <row r="102" spans="1:9" s="18" customFormat="1" ht="40.5" customHeight="1" x14ac:dyDescent="0.2">
      <c r="A102" s="47"/>
      <c r="B102" s="49"/>
      <c r="C102" s="36" t="s">
        <v>165</v>
      </c>
      <c r="D102" s="17">
        <v>43466</v>
      </c>
      <c r="E102" s="17">
        <v>43525</v>
      </c>
      <c r="F102" s="37" t="s">
        <v>230</v>
      </c>
      <c r="G102" s="16" t="s">
        <v>32</v>
      </c>
      <c r="H102" s="16">
        <v>3</v>
      </c>
    </row>
    <row r="103" spans="1:9" s="18" customFormat="1" ht="130.5" customHeight="1" x14ac:dyDescent="0.2">
      <c r="A103" s="15">
        <v>42</v>
      </c>
      <c r="B103" s="35" t="s">
        <v>166</v>
      </c>
      <c r="C103" s="36" t="s">
        <v>167</v>
      </c>
      <c r="D103" s="17">
        <v>43466</v>
      </c>
      <c r="E103" s="17">
        <v>43497</v>
      </c>
      <c r="F103" s="37" t="s">
        <v>232</v>
      </c>
      <c r="G103" s="38" t="s">
        <v>40</v>
      </c>
      <c r="H103" s="16">
        <v>1</v>
      </c>
    </row>
    <row r="104" spans="1:9" s="18" customFormat="1" ht="35.25" customHeight="1" x14ac:dyDescent="0.2">
      <c r="A104" s="46">
        <v>43</v>
      </c>
      <c r="B104" s="48" t="s">
        <v>168</v>
      </c>
      <c r="C104" s="36" t="s">
        <v>169</v>
      </c>
      <c r="D104" s="17">
        <v>43435</v>
      </c>
      <c r="E104" s="17">
        <v>43983</v>
      </c>
      <c r="F104" s="37" t="s">
        <v>229</v>
      </c>
      <c r="G104" s="16" t="s">
        <v>32</v>
      </c>
      <c r="H104" s="16">
        <v>3</v>
      </c>
    </row>
    <row r="105" spans="1:9" s="18" customFormat="1" ht="41.25" customHeight="1" x14ac:dyDescent="0.2">
      <c r="A105" s="47"/>
      <c r="B105" s="49"/>
      <c r="C105" s="36" t="s">
        <v>170</v>
      </c>
      <c r="D105" s="17">
        <v>43525</v>
      </c>
      <c r="E105" s="17">
        <v>44531</v>
      </c>
      <c r="F105" s="36" t="s">
        <v>228</v>
      </c>
      <c r="G105" s="16" t="s">
        <v>44</v>
      </c>
      <c r="H105" s="16">
        <v>2</v>
      </c>
    </row>
    <row r="106" spans="1:9" ht="12.75" customHeight="1" x14ac:dyDescent="0.2"/>
    <row r="107" spans="1:9" s="2" customFormat="1" ht="12.75" customHeight="1" x14ac:dyDescent="0.2">
      <c r="A107" s="1"/>
      <c r="D107" s="1"/>
      <c r="E107" s="1"/>
      <c r="F107" s="3"/>
      <c r="G107" s="28"/>
      <c r="H107" s="28"/>
      <c r="I107" s="29"/>
    </row>
    <row r="108" spans="1:9" s="11" customFormat="1" x14ac:dyDescent="0.2">
      <c r="A108" s="8" t="s">
        <v>9</v>
      </c>
      <c r="B108" s="9"/>
      <c r="C108" s="9"/>
      <c r="D108" s="10"/>
      <c r="E108" s="10"/>
      <c r="F108" s="3"/>
      <c r="G108" s="10"/>
      <c r="H108" s="10"/>
    </row>
    <row r="109" spans="1:9" s="11" customFormat="1" x14ac:dyDescent="0.2">
      <c r="A109" s="12" t="s">
        <v>26</v>
      </c>
      <c r="B109" s="9"/>
      <c r="C109" s="9"/>
      <c r="D109" s="10"/>
      <c r="E109" s="10"/>
      <c r="F109" s="3"/>
      <c r="G109" s="10"/>
      <c r="H109" s="10"/>
    </row>
    <row r="110" spans="1:9" s="11" customFormat="1" x14ac:dyDescent="0.2">
      <c r="A110" s="12" t="s">
        <v>18</v>
      </c>
      <c r="B110" s="9"/>
      <c r="C110" s="9"/>
      <c r="D110" s="10"/>
      <c r="E110" s="10"/>
      <c r="F110" s="3"/>
      <c r="G110" s="10"/>
      <c r="H110" s="10"/>
    </row>
    <row r="111" spans="1:9" s="11" customFormat="1" x14ac:dyDescent="0.2">
      <c r="A111" s="12" t="s">
        <v>19</v>
      </c>
      <c r="B111" s="9"/>
      <c r="C111" s="9"/>
      <c r="D111" s="10"/>
      <c r="E111" s="10"/>
      <c r="F111" s="3"/>
      <c r="G111" s="10"/>
      <c r="H111" s="10"/>
    </row>
    <row r="112" spans="1:9" s="11" customFormat="1" x14ac:dyDescent="0.2">
      <c r="A112" s="12" t="s">
        <v>24</v>
      </c>
      <c r="B112" s="9"/>
      <c r="C112" s="9"/>
      <c r="D112" s="10"/>
      <c r="E112" s="10"/>
      <c r="F112" s="3"/>
      <c r="G112" s="10"/>
      <c r="H112" s="10"/>
    </row>
    <row r="113" spans="1:10" s="2" customFormat="1" ht="19.5" thickBot="1" x14ac:dyDescent="0.25">
      <c r="A113" s="13"/>
      <c r="D113" s="1"/>
      <c r="E113" s="1"/>
      <c r="F113" s="3"/>
      <c r="G113" s="28"/>
      <c r="H113" s="28"/>
      <c r="I113" s="29"/>
    </row>
    <row r="114" spans="1:10" s="2" customFormat="1" ht="19.5" customHeight="1" thickBot="1" x14ac:dyDescent="0.35">
      <c r="A114" s="66" t="s">
        <v>8</v>
      </c>
      <c r="B114" s="67"/>
      <c r="D114" s="1"/>
      <c r="E114" s="1"/>
      <c r="F114" s="3"/>
      <c r="G114" s="28"/>
      <c r="H114" s="28"/>
      <c r="I114" s="29"/>
    </row>
    <row r="115" spans="1:10" s="14" customFormat="1" ht="22.5" customHeight="1" x14ac:dyDescent="0.2">
      <c r="A115" s="59"/>
      <c r="B115" s="60"/>
      <c r="C115" s="60"/>
      <c r="D115" s="60"/>
      <c r="E115" s="60"/>
      <c r="F115" s="61"/>
      <c r="G115" s="7"/>
      <c r="H115" s="7"/>
    </row>
    <row r="116" spans="1:10" s="14" customFormat="1" ht="24" customHeight="1" x14ac:dyDescent="0.2">
      <c r="A116" s="56"/>
      <c r="B116" s="57"/>
      <c r="C116" s="57"/>
      <c r="D116" s="57"/>
      <c r="E116" s="57"/>
      <c r="F116" s="58"/>
      <c r="G116" s="7"/>
      <c r="H116" s="7"/>
    </row>
    <row r="117" spans="1:10" s="14" customFormat="1" x14ac:dyDescent="0.2">
      <c r="A117" s="56"/>
      <c r="B117" s="57"/>
      <c r="C117" s="57"/>
      <c r="D117" s="57"/>
      <c r="E117" s="57"/>
      <c r="F117" s="58"/>
      <c r="G117" s="7"/>
      <c r="H117" s="7"/>
    </row>
    <row r="118" spans="1:10" x14ac:dyDescent="0.2">
      <c r="I118" s="30"/>
      <c r="J118" s="30"/>
    </row>
    <row r="119" spans="1:10" x14ac:dyDescent="0.2">
      <c r="B119" s="54" t="s">
        <v>20</v>
      </c>
      <c r="C119" s="55"/>
      <c r="D119" s="55"/>
      <c r="I119" s="30"/>
      <c r="J119" s="30"/>
    </row>
    <row r="120" spans="1:10" x14ac:dyDescent="0.2">
      <c r="B120" s="27"/>
      <c r="C120" s="27" t="s">
        <v>22</v>
      </c>
      <c r="D120" s="27" t="s">
        <v>23</v>
      </c>
      <c r="I120" s="30"/>
      <c r="J120" s="30"/>
    </row>
    <row r="121" spans="1:10" x14ac:dyDescent="0.2">
      <c r="B121" s="22" t="s">
        <v>11</v>
      </c>
      <c r="C121" s="20">
        <f>D121/D125</f>
        <v>0.12903225806451613</v>
      </c>
      <c r="D121" s="21">
        <v>12</v>
      </c>
      <c r="I121" s="30"/>
      <c r="J121" s="30"/>
    </row>
    <row r="122" spans="1:10" x14ac:dyDescent="0.2">
      <c r="B122" s="23" t="s">
        <v>21</v>
      </c>
      <c r="C122" s="20">
        <f>D122/D125</f>
        <v>0.40860215053763443</v>
      </c>
      <c r="D122" s="21">
        <v>38</v>
      </c>
      <c r="I122" s="30"/>
      <c r="J122" s="30"/>
    </row>
    <row r="123" spans="1:10" x14ac:dyDescent="0.2">
      <c r="B123" s="24" t="s">
        <v>12</v>
      </c>
      <c r="C123" s="20">
        <f>D123/D125</f>
        <v>0.15053763440860216</v>
      </c>
      <c r="D123" s="21">
        <v>14</v>
      </c>
      <c r="I123" s="30"/>
      <c r="J123" s="30"/>
    </row>
    <row r="124" spans="1:10" x14ac:dyDescent="0.2">
      <c r="B124" s="25" t="s">
        <v>13</v>
      </c>
      <c r="C124" s="20">
        <f>D124/D125</f>
        <v>0.31182795698924731</v>
      </c>
      <c r="D124" s="21">
        <v>29</v>
      </c>
      <c r="I124" s="30"/>
      <c r="J124" s="30"/>
    </row>
    <row r="125" spans="1:10" x14ac:dyDescent="0.2">
      <c r="B125" s="26" t="s">
        <v>10</v>
      </c>
      <c r="C125" s="20">
        <f>SUM(C121:C124)</f>
        <v>1</v>
      </c>
      <c r="D125" s="21">
        <v>93</v>
      </c>
      <c r="I125" s="30"/>
      <c r="J125" s="30"/>
    </row>
    <row r="126" spans="1:10" x14ac:dyDescent="0.2">
      <c r="C126" s="5"/>
      <c r="I126" s="30"/>
      <c r="J126" s="30"/>
    </row>
    <row r="127" spans="1:10" x14ac:dyDescent="0.2">
      <c r="C127" s="5"/>
      <c r="I127" s="30"/>
      <c r="J127" s="30"/>
    </row>
    <row r="128" spans="1:10" x14ac:dyDescent="0.2">
      <c r="C128" s="5"/>
      <c r="I128" s="30"/>
      <c r="J128" s="30"/>
    </row>
    <row r="129" spans="3:10" x14ac:dyDescent="0.2">
      <c r="C129" s="5"/>
      <c r="I129" s="30"/>
      <c r="J129" s="30"/>
    </row>
    <row r="130" spans="3:10" x14ac:dyDescent="0.2">
      <c r="C130" s="5"/>
    </row>
  </sheetData>
  <autoFilter ref="A12:H105"/>
  <mergeCells count="71">
    <mergeCell ref="A56:A61"/>
    <mergeCell ref="B56:B61"/>
    <mergeCell ref="A2:F2"/>
    <mergeCell ref="A6:F6"/>
    <mergeCell ref="A7:F7"/>
    <mergeCell ref="B36:B38"/>
    <mergeCell ref="A39:A41"/>
    <mergeCell ref="B39:B41"/>
    <mergeCell ref="A42:A44"/>
    <mergeCell ref="B42:B44"/>
    <mergeCell ref="A115:F115"/>
    <mergeCell ref="A8:F8"/>
    <mergeCell ref="A9:F9"/>
    <mergeCell ref="A10:F10"/>
    <mergeCell ref="A114:B114"/>
    <mergeCell ref="A31:A32"/>
    <mergeCell ref="B31:B32"/>
    <mergeCell ref="A34:A35"/>
    <mergeCell ref="B34:B35"/>
    <mergeCell ref="A48:A49"/>
    <mergeCell ref="B48:B49"/>
    <mergeCell ref="A51:A55"/>
    <mergeCell ref="A45:A47"/>
    <mergeCell ref="B45:B47"/>
    <mergeCell ref="A36:A38"/>
    <mergeCell ref="B62:B64"/>
    <mergeCell ref="B119:D119"/>
    <mergeCell ref="A117:F117"/>
    <mergeCell ref="A116:F116"/>
    <mergeCell ref="B13:B15"/>
    <mergeCell ref="A13:A15"/>
    <mergeCell ref="A17:A18"/>
    <mergeCell ref="B17:B18"/>
    <mergeCell ref="A20:A22"/>
    <mergeCell ref="B20:B22"/>
    <mergeCell ref="A23:A24"/>
    <mergeCell ref="B23:B24"/>
    <mergeCell ref="A25:A27"/>
    <mergeCell ref="B25:B27"/>
    <mergeCell ref="A28:A30"/>
    <mergeCell ref="B28:B30"/>
    <mergeCell ref="B51:B55"/>
    <mergeCell ref="A62:A64"/>
    <mergeCell ref="A65:A66"/>
    <mergeCell ref="B65:B66"/>
    <mergeCell ref="A68:A70"/>
    <mergeCell ref="B68:B70"/>
    <mergeCell ref="A71:A72"/>
    <mergeCell ref="B71:B72"/>
    <mergeCell ref="A74:A75"/>
    <mergeCell ref="B74:B75"/>
    <mergeCell ref="A77:A79"/>
    <mergeCell ref="B77:B79"/>
    <mergeCell ref="A80:A81"/>
    <mergeCell ref="B80:B81"/>
    <mergeCell ref="A84:A85"/>
    <mergeCell ref="B84:B85"/>
    <mergeCell ref="B86:B88"/>
    <mergeCell ref="A86:A88"/>
    <mergeCell ref="A94:A96"/>
    <mergeCell ref="B94:B96"/>
    <mergeCell ref="A90:A91"/>
    <mergeCell ref="B90:B91"/>
    <mergeCell ref="A92:A93"/>
    <mergeCell ref="B92:B93"/>
    <mergeCell ref="A99:A100"/>
    <mergeCell ref="B99:B100"/>
    <mergeCell ref="A104:A105"/>
    <mergeCell ref="B104:B105"/>
    <mergeCell ref="A101:A102"/>
    <mergeCell ref="B101:B102"/>
  </mergeCells>
  <phoneticPr fontId="17" type="noConversion"/>
  <conditionalFormatting sqref="H13:H105">
    <cfRule type="containsText" dxfId="3" priority="1" stopIfTrue="1" operator="containsText" text="3">
      <formula>NOT(ISERROR(SEARCH("3",H13)))</formula>
    </cfRule>
    <cfRule type="containsText" dxfId="2" priority="2" stopIfTrue="1" operator="containsText" text="2">
      <formula>NOT(ISERROR(SEARCH("2",H13)))</formula>
    </cfRule>
    <cfRule type="containsText" dxfId="1" priority="3" stopIfTrue="1" operator="containsText" text="1">
      <formula>NOT(ISERROR(SEARCH("1",H13)))</formula>
    </cfRule>
    <cfRule type="containsText" dxfId="0" priority="4" stopIfTrue="1" operator="containsText" text="0">
      <formula>NOT(ISERROR(SEARCH("0",H13)))</formula>
    </cfRule>
  </conditionalFormatting>
  <dataValidations count="9">
    <dataValidation allowBlank="1" showInputMessage="1" showErrorMessage="1" promptTitle="ORIENTAÇÕES:" prompt="Medidas para Adequação devem ser descritas exatamente como constam no plano de ação. São as ações propostas pelo SVE para alcançar a condição recomendada ou atender a recomendação. " sqref="C12"/>
    <dataValidation allowBlank="1" showInputMessage="1" showErrorMessage="1" promptTitle="ORIENTAÇÕES:" prompt="A recomedação para adequação deve ser descrita exatamente como consta no plano de ação aprovado." sqref="B12"/>
    <dataValidation allowBlank="1" showInputMessage="1" showErrorMessage="1" promptTitle="ORIENTAÇÕES:" prompt="Constar data de início de implementação das medida citada no plano de ação aprovado." sqref="D12"/>
    <dataValidation allowBlank="1" showInputMessage="1" showErrorMessage="1" promptTitle="ORIENTAÇÕES:" prompt="Constar prazo de conclusão da implementação da  medida citada no plano de ação aprovado." sqref="E12"/>
    <dataValidation allowBlank="1" showInputMessage="1" showErrorMessage="1" promptTitle="ORIENTAÇÕES:" prompt="Descrição da situação encontrada a partir de entrevistas, análise de evidências ou papéis de trabalho em supervisões remotas ou presenciais. " sqref="F12"/>
    <dataValidation allowBlank="1" showInputMessage="1" showErrorMessage="1" promptTitle="ORIENTAÇÕES:" prompt="Conclusão da equipe supervisora quanto ao nivel de implementação da medida corretiva: medida não iniciada, medida em atraso, medida com andamento normal ou medida concluída." sqref="G12"/>
    <dataValidation allowBlank="1" showInputMessage="1" showErrorMessage="1" promptTitle="ORIENTAÇÕES:" prompt="Inserir a avaliação, conforme legenda de graduação de cumprimento de medida corretiva abaixo da tabela (0 a 3)." sqref="H12"/>
    <dataValidation allowBlank="1" showInputMessage="1" showErrorMessage="1" promptTitle="ORIENTAÇÕES:" prompt="Informar o período de coleta das informações e/ou entrevistas." sqref="A7:F7"/>
    <dataValidation allowBlank="1" showInputMessage="1" showErrorMessage="1" promptTitle="ORIENTAÇÕES:" prompt="Informar o período ou semestre avaliado." sqref="A8:F8"/>
  </dataValidations>
  <pageMargins left="0.511811024" right="0.511811024" top="0.78740157499999996" bottom="0.78740157499999996" header="0.31496062000000002" footer="0.31496062000000002"/>
  <pageSetup paperSize="9" scale="3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7:F16"/>
  <sheetViews>
    <sheetView workbookViewId="0">
      <selection activeCell="F17" sqref="F17"/>
    </sheetView>
  </sheetViews>
  <sheetFormatPr defaultRowHeight="12.75" x14ac:dyDescent="0.2"/>
  <sheetData>
    <row r="7" spans="6:6" x14ac:dyDescent="0.2">
      <c r="F7" s="31" t="s">
        <v>14</v>
      </c>
    </row>
    <row r="8" spans="6:6" x14ac:dyDescent="0.2">
      <c r="F8" s="31" t="s">
        <v>15</v>
      </c>
    </row>
    <row r="9" spans="6:6" x14ac:dyDescent="0.2">
      <c r="F9" s="31" t="s">
        <v>16</v>
      </c>
    </row>
    <row r="10" spans="6:6" x14ac:dyDescent="0.2">
      <c r="F10" s="31" t="s">
        <v>17</v>
      </c>
    </row>
    <row r="13" spans="6:6" x14ac:dyDescent="0.2">
      <c r="F13">
        <v>0</v>
      </c>
    </row>
    <row r="14" spans="6:6" x14ac:dyDescent="0.2">
      <c r="F14">
        <v>1</v>
      </c>
    </row>
    <row r="15" spans="6:6" x14ac:dyDescent="0.2">
      <c r="F15">
        <v>2</v>
      </c>
    </row>
    <row r="16" spans="6:6" x14ac:dyDescent="0.2">
      <c r="F16">
        <v>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Plano de Ação - Seguimento </vt:lpstr>
      <vt:lpstr>Planilha1</vt:lpstr>
    </vt:vector>
  </TitlesOfParts>
  <Company>GOVERNO DO ESTADO DE RONDÔNIA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IDARON</dc:creator>
  <cp:lastModifiedBy>Márcia Maria Arakaki Rabelo</cp:lastModifiedBy>
  <cp:lastPrinted>2020-11-17T14:03:22Z</cp:lastPrinted>
  <dcterms:created xsi:type="dcterms:W3CDTF">2014-07-11T19:31:13Z</dcterms:created>
  <dcterms:modified xsi:type="dcterms:W3CDTF">2020-12-02T12:01:07Z</dcterms:modified>
</cp:coreProperties>
</file>